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0800" windowHeight="7590" tabRatio="416"/>
  </bookViews>
  <sheets>
    <sheet name="Лист1" sheetId="29" r:id="rId1"/>
    <sheet name="раздел 1-ЗУ" sheetId="13" r:id="rId2"/>
    <sheet name="раздел 1- здания" sheetId="7" r:id="rId3"/>
    <sheet name="раздел 2" sheetId="6" r:id="rId4"/>
    <sheet name="раздел 2 - иное" sheetId="4" r:id="rId5"/>
    <sheet name="раздел 3" sheetId="3" r:id="rId6"/>
  </sheets>
  <calcPr calcId="144525" refMode="R1C1"/>
</workbook>
</file>

<file path=xl/calcChain.xml><?xml version="1.0" encoding="utf-8"?>
<calcChain xmlns="http://schemas.openxmlformats.org/spreadsheetml/2006/main">
  <c r="A11" i="13" l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27" i="7" l="1"/>
  <c r="A215" i="6" l="1"/>
  <c r="L8" i="13" l="1"/>
  <c r="L9" i="13"/>
  <c r="L10" i="13"/>
  <c r="L11" i="13"/>
  <c r="L12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7" i="13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8" i="7"/>
  <c r="A7" i="13" l="1"/>
  <c r="A8" i="7" l="1"/>
  <c r="A9" i="7" s="1"/>
  <c r="A10" i="7" s="1"/>
  <c r="A11" i="7" s="1"/>
  <c r="A12" i="7" s="1"/>
  <c r="A13" i="7" l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7" i="4"/>
  <c r="A8" i="4" s="1"/>
  <c r="A9" i="4" s="1"/>
  <c r="A10" i="4" s="1"/>
  <c r="A11" i="4" s="1"/>
  <c r="A12" i="4" s="1"/>
  <c r="A13" i="4" s="1"/>
  <c r="A14" i="4" s="1"/>
  <c r="A15" i="4" s="1"/>
  <c r="A7" i="6" l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l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8" i="13"/>
  <c r="A9" i="13" s="1"/>
  <c r="A10" i="13" s="1"/>
</calcChain>
</file>

<file path=xl/sharedStrings.xml><?xml version="1.0" encoding="utf-8"?>
<sst xmlns="http://schemas.openxmlformats.org/spreadsheetml/2006/main" count="1959" uniqueCount="826">
  <si>
    <t>I Раздел " Сведения о муниципальном недвижимом имуществе"</t>
  </si>
  <si>
    <t>№ п/п</t>
  </si>
  <si>
    <t>Наименование имущества, основные характеристики</t>
  </si>
  <si>
    <t>Адрес (местоположение) имущества</t>
  </si>
  <si>
    <t>Кадастровый /условный номер</t>
  </si>
  <si>
    <t>Площадь, протяженность и иные характеристики</t>
  </si>
  <si>
    <t xml:space="preserve"> Дата, возникновения / прекращения права</t>
  </si>
  <si>
    <t>Основание (реквизиты документов) возникновения / прекращения права</t>
  </si>
  <si>
    <t xml:space="preserve"> Сведения о правообладателе</t>
  </si>
  <si>
    <t>Кадастровая стоимость</t>
  </si>
  <si>
    <t>Балансовая стоимость</t>
  </si>
  <si>
    <t>Начисленная амортизация (износ)</t>
  </si>
  <si>
    <t>Ограничения / обременения</t>
  </si>
  <si>
    <t>не определена</t>
  </si>
  <si>
    <t>Адрес (местоположение) движимого имущества</t>
  </si>
  <si>
    <t>II Раздел " Сведения о муниципальном движимом имуществе и ином имуществе, не относящемся к недвижимым и движимым вещам"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части иного имущества, не относащегося к движимому и недвижимому</t>
  </si>
  <si>
    <t>Вид и наименование объекта имущественного права, основные характеристики</t>
  </si>
  <si>
    <t xml:space="preserve">Реквизиты договора или иного документа, на основании которого возникло имущественное право </t>
  </si>
  <si>
    <t>Размер долей (количество и номинальная стоимость акций) в уставных капиталах АО и ООО, их наименование</t>
  </si>
  <si>
    <t>III Раздел " Сведения о муниципальных унитарных предприятиях, муниципальных учреждениях, хозяйственных обществах, товариществах, акции, доли (вклады) в уставном (складочном) капитале которых принадлежат муниципальным образованиям, иных юридических лицах, в которых муниципальное образование является учредителем (участником)"</t>
  </si>
  <si>
    <t>Полное наименование и организационно-правовая форма юридического лица</t>
  </si>
  <si>
    <t>Адрес (местонахождение)</t>
  </si>
  <si>
    <t>ОГРН и дата гос.регистрации</t>
  </si>
  <si>
    <t xml:space="preserve">Реквизиты документа - основания создания юридического лица </t>
  </si>
  <si>
    <t>Размер Уставного Фонда (для МУП)</t>
  </si>
  <si>
    <t>Размер доли в уставном капитале (для хозяйственных обществ и товариществ)</t>
  </si>
  <si>
    <t>Балансовая стоимость Основных средств</t>
  </si>
  <si>
    <t>Остаточная стоимость основных средств</t>
  </si>
  <si>
    <t>Среднесписочная численность работников</t>
  </si>
  <si>
    <t>6</t>
  </si>
  <si>
    <t>7</t>
  </si>
  <si>
    <t>8</t>
  </si>
  <si>
    <t>9</t>
  </si>
  <si>
    <t>10</t>
  </si>
  <si>
    <t xml:space="preserve">РЕЕСТР </t>
  </si>
  <si>
    <t>МУНИЦИПАЛЬНОГО ИМУЩЕСТВА</t>
  </si>
  <si>
    <t>нет</t>
  </si>
  <si>
    <t>---</t>
  </si>
  <si>
    <t xml:space="preserve">передано в МКУ "Культурно-досуговый центр" администрации Красноярского городского поселения в оперативное управление. Распоряжение №135а-Р от 23.10.2023г. </t>
  </si>
  <si>
    <t>Сведения о земельном участке, на котором расположен объект учета</t>
  </si>
  <si>
    <t>собственность 06.04.2011г.</t>
  </si>
  <si>
    <t>Свидетельство о государственной регистрации права 34-АА № 252738 от 06.04.2011г. Выписка из Единого государственного реестра недвижимости от 23.04.2021г.; 24.06.2024</t>
  </si>
  <si>
    <t>Ограничение прав и обременение объекта недвижимости:</t>
  </si>
  <si>
    <t>не зарегистрировано</t>
  </si>
  <si>
    <t>Подраздел 1.1 "Земельные участки"</t>
  </si>
  <si>
    <t>Подраздел 1.2 "Здания, сооружения и иные объекты недвижимости"</t>
  </si>
  <si>
    <t xml:space="preserve">II Раздел " Сведения о муниципальном движимом имуществе и ином имуществе, не относящемся к недвижимым и движимым вещам"       </t>
  </si>
  <si>
    <t>Медведицкое сельское поселение Жирновского муниципального района Волгоградской области</t>
  </si>
  <si>
    <t xml:space="preserve">Земельный участок  к/н 34:07:030002:1754; инв № </t>
  </si>
  <si>
    <t>34:07:030002:1754; дата присвоения 28.01.2006</t>
  </si>
  <si>
    <t>Земли населенных пунктов; Виды разрешенного использования: для эксплуатации швейной мастерской; S= 630 кв.м.</t>
  </si>
  <si>
    <t>собственность от 06.07.2022 г.</t>
  </si>
  <si>
    <t>Выписка из Единого государственного реестра недвижимости от 06.07.2022г.</t>
  </si>
  <si>
    <t>34:07:030003:3618; дата присвоения 27.02.2023</t>
  </si>
  <si>
    <t>собственность от 27.02.2023 г.</t>
  </si>
  <si>
    <t>Выписка из Единого государственного реестра недвижимости от 11.04.2024г.</t>
  </si>
  <si>
    <t>Аренда: дата регистрации 11.04.2024г. , срок действия с 01.04.2024 по 31.03.2029. Лицо, в пользу которого установлены ограничение прав и обременение объекта недвижимости: Чумаков Андрей Алесандрович. Российская Федерация, Волгоградская обл., Жирновский район; снование государственной регистрации: Договор аренды земельного участка № 2 выдан 01.04.2024</t>
  </si>
  <si>
    <t>34:07:030003:3616; дата присвоения 28.01.2008</t>
  </si>
  <si>
    <t>Выписка из Единого государственного реестра недвижимости от25.08.2023г.</t>
  </si>
  <si>
    <t>34:07:040001:425; дата присвоения 27.02.2023</t>
  </si>
  <si>
    <t>34:07:030003:3617; дата присвоения 27.02.2023</t>
  </si>
  <si>
    <t>Земли сельскохозяйственного назначения;Вид разрешенного использования: для производства сельскохозяйственной продукции;  S=1254000 кв.м.</t>
  </si>
  <si>
    <t>Земли сельскохозяйственного назначения;Вид разрешенного использования: для производства сельскохозяйственной продукции;  S=1117000 кв.м.</t>
  </si>
  <si>
    <t>Выписка из Единого государственного реестра недвижимости от 02.06.2023г.</t>
  </si>
  <si>
    <t>Аренда: дата регистрации 30.05.2023г. , срок действия с 29.05.2023 г. по 28.05.2028 г.. Лицо, в пользу которого установлены ограничение прав и обременение объекта недвижимости: Чумаков Андрей Алесандрович. Российская Федерация, Волгоградская обл., Жирновский район; снование государственной регистрации: Договор аренды земельного участка, выдан 29.05.2023 г.</t>
  </si>
  <si>
    <t>Земли сельскохозяйственного назначения;Вид разрешенного использования: для производства сельскохозяйственной продукции;  S=1868000кв.м.</t>
  </si>
  <si>
    <t>34:07:030003:3619; дата присвоения 27.02.2023</t>
  </si>
  <si>
    <t>Земли сельскохозяйственного назначения;Вид разрешенного использования: для производства сельскохозяйственной продукции;  S=1680000 кв.м.</t>
  </si>
  <si>
    <t>Земли сельскохозяйственного назначения;Вид разрешенного использования: для производства сельскохозяйственной продукции;  S=636000 кв.м.</t>
  </si>
  <si>
    <t>Выписка из Единого государственного реестра недвижимости от 06.09.2023г.</t>
  </si>
  <si>
    <t>Аренда: дата регистрации06.09.2023г. , срок действия с 04.09.2023 г. по 03.09.2028 г.. Лицо, в пользу которого установлены ограничение прав и обременение объекта недвижимости: Чумаков Андрей Алесандрович. Российская Федерация, Волгоградская обл., Жирновский район; снование государственной регистрации: Договор аренды земельного участка № 5, выдан 04.09.2023 г.</t>
  </si>
  <si>
    <t xml:space="preserve">Земельный участок  к/н 34:07:030003:3647; инв № </t>
  </si>
  <si>
    <t>34:07:030003:3647; дата присвоения 13.06.2024</t>
  </si>
  <si>
    <t>Земли сельскохозяйственного назначения; Вид разрешенного использования: Рыбоводство;  S=23422 кв.м.</t>
  </si>
  <si>
    <t>собственность от 17.06.2024 г.</t>
  </si>
  <si>
    <t>Выписка из Единого государственного реестра недвижимости от 17.06.2024 г.</t>
  </si>
  <si>
    <t>34:07:030003:3625; дата присвоения 10.03.2023</t>
  </si>
  <si>
    <t>34:07:030003:3647; S= 903 кв.м.</t>
  </si>
  <si>
    <t>Назначение: сооружения гидротехнические; Год завершения строительства: 1986; протяженность 130м.</t>
  </si>
  <si>
    <t xml:space="preserve"> собственность от 03.11.2023 г.</t>
  </si>
  <si>
    <t>Выписка из Единого государственного реестра недвижимости от 03.11.2023 г.</t>
  </si>
  <si>
    <t>Назначение: сооружения гидротехнические; Год завершения строительства: 1986; протяженность 95м.</t>
  </si>
  <si>
    <t>34:07:030003:3624; дата присвоения 10.03.2023</t>
  </si>
  <si>
    <t>34:07:000000:5346; дата присвоения 12.03.2014</t>
  </si>
  <si>
    <t>34:07:040001:287; S= 77000 кв.м.</t>
  </si>
  <si>
    <t>Назначение: сооружения гидротехнические; Год завершения строительства: данные отсутствуют; протяженность 225м.</t>
  </si>
  <si>
    <t xml:space="preserve"> собственность от 04.08.2015 г.</t>
  </si>
  <si>
    <t>Выписка из Единого государственного реестра недвижимости от 05.04.2023 г.</t>
  </si>
  <si>
    <t>Аренда: дата регистрации 01.06.2021г. , срок действия с 24.05.2021 г. по 03.05.2026 г.. Лицо, в пользу которого установлены ограничение прав и обременение объекта недвижимости: Курц Виктор Викторович. Российская Федерация, Волгоградская обл., Жирновский район; снование государственной регистрации: Договор аренды муниципального имущества, выдан 04.05.2021г.</t>
  </si>
  <si>
    <t>34:07:040001:287; дата присвоения 04.04.2012</t>
  </si>
  <si>
    <t>Земли сельскохозяйственного назначения; Вид разрешенного использования: для эксплуатации пруда " Песковский №1";  S= 77000 кв.м.</t>
  </si>
  <si>
    <t>собственность от 27.03.2019 г.</t>
  </si>
  <si>
    <t>34:07:000000:5343; дата присвоения 12.03.2014</t>
  </si>
  <si>
    <t>34:07:030003:2790;S= 49000 кв.м.</t>
  </si>
  <si>
    <t>Назначение: прочее,гидротехнические; Год завершения строительства: данные отсутствуют; протяженность 190 м.</t>
  </si>
  <si>
    <t>Аренда: дата регистрации 01.08.2019г. , срок действия с 30.07.2019 г. по 2068 г.. Лицо, в пользу которого установлены ограничение прав и обременение объекта недвижимости: Игловиков Андрей Владимирович. Российская Федерация, Волгоградская обл., Жирновский район; снование государственной регистрации: Договор аренды муниципального имущества, выдан 16.07.2019г.; Дополнительное соглашение к договору аренды муниципального имущества, выдан 16.07.2019г, выдан 17.05.2021г.</t>
  </si>
  <si>
    <t>34:07:030003:2790; дата присвоения 03.04.2012</t>
  </si>
  <si>
    <t>Земли сельскохозяйственного назначения; Вид разрешенного использования: для эксплуатации пруда "Безымянный № 123";  S= 49000 кв.м.</t>
  </si>
  <si>
    <t xml:space="preserve">Аренда: дата регистрации 01.08.2019г. , срок действия с 30.07.2019 г. по 2068 г.. Лицо, в пользу которого установлены ограничение прав и обременение объекта недвижимости: Игловиков Андрей Владимирович. Российская Федерация, Волгоградская обл., Жирновский район; снование государственной регистрации: Договор аренды муниципального имущества, выдан 16.07.2019г.; </t>
  </si>
  <si>
    <t>34:07:030003:3609; дата присвоения 06.07.2022</t>
  </si>
  <si>
    <t>Земли сельскохозяйственного назначения; Вид разрешенного использования: для эксплуатации сооружения пруда Барский;  S= 5000 кв.м.</t>
  </si>
  <si>
    <t>собственность от 11.04.2023 г.</t>
  </si>
  <si>
    <t>Выписка из Единого государственного реестра недвижимости от 11.04.2023 г.</t>
  </si>
  <si>
    <t>34:07:030003:3610; дата присвоения 10.08.2022</t>
  </si>
  <si>
    <t>34:07:030003:3609;S= 5000 кв.м.</t>
  </si>
  <si>
    <t>Назначение: сооружение гидротехнические; Год завершения строительства: 1986г.; протяженность 63 м.</t>
  </si>
  <si>
    <t xml:space="preserve"> собственность от 21.01.2023 г.</t>
  </si>
  <si>
    <t>Выписка из Единого государственного реестра недвижимости от 21.01.2023 г.</t>
  </si>
  <si>
    <t>34:07:040001:426; дата присвоения 22.03.2023</t>
  </si>
  <si>
    <t>собственность от 10.04.2023 г.</t>
  </si>
  <si>
    <t>Выписка из Единого государственного реестра недвижимости от 23.08.2023 г.</t>
  </si>
  <si>
    <t xml:space="preserve">Аренда: дата регистрации 02.08.2023г. , срок действия с 01.07.2023г. по 08.06.2028 г.. Лицо, в пользу которого установлены ограничение прав и обременение объекта недвижимости: ИБакумов Сергей Николаевич. Российская Федерация, Волгоградская обл., Жирновский район; снование государственной регистрации: Договор аренды муниципального имущества, выдан 01.07.2023г.; </t>
  </si>
  <si>
    <t>34:07:040001:424; дата присвоения 14.10.2022</t>
  </si>
  <si>
    <t>Назначение: сооружение гидротехнические; Год завершения строительства: 1986г.; протяженность 104 м.</t>
  </si>
  <si>
    <t>34:07:040001:426;S= 42348 кв.м.</t>
  </si>
  <si>
    <t xml:space="preserve"> собственность от 04.04.2023 г.</t>
  </si>
  <si>
    <t>34:07:030003:3611; дата присвоения 14.10.2022</t>
  </si>
  <si>
    <t>34:07:030003:3629;S= 38768 кв.м.</t>
  </si>
  <si>
    <t>Назначение: сооружение гидротехнические; Год завершения строительства: 1986г.; протяженность 135 м.</t>
  </si>
  <si>
    <t>Выписка из Единого государственного реестра недвижимости от 04.04.2023 г.</t>
  </si>
  <si>
    <t xml:space="preserve">Земельный участок  к/н 34:07:040001:426 инв № </t>
  </si>
  <si>
    <t>34:07:030003:3629; дата присвоения 22.03.2023</t>
  </si>
  <si>
    <t>Земли сельскохозяйственного назначения; Вид разрешенного использования: для эксплуатации пруда Безымянный № 125 (рыбоводство);  S= 38768 кв.м.</t>
  </si>
  <si>
    <t>Земли сельскохозяйственного назначения; Вид разрешенного использования: для эксплуатации пруда Безымянный № 134 (рыбоводство);  S= 42348 кв.м.</t>
  </si>
  <si>
    <t>34:07:030001:166; дата присвоения 08.09.2015</t>
  </si>
  <si>
    <t>Назначение: сооружение водозаборное; протяженность 1187 м.</t>
  </si>
  <si>
    <t xml:space="preserve"> собственность от 20.04.2021 г.</t>
  </si>
  <si>
    <t>34:07:000000:5440; дата присвоения 09.09.2015</t>
  </si>
  <si>
    <t>Назначение: сооружение водозаборное; протяженность 4220 м.</t>
  </si>
  <si>
    <t>Оперативное управление от 07.02.2023г. Муниципальное учреждение " Медведица", ИНН:3453004489; ОГРН:1163443085530</t>
  </si>
  <si>
    <t>Оперативное управление от 26.01.2023г. Муниципальное учреждение " Медведица", ИНН:3453004489; ОГРН:1163443085530</t>
  </si>
  <si>
    <t>34:07:040001:296; дата присвоения 08.09.2017</t>
  </si>
  <si>
    <t>Назначение: сооружение водозаборное; объем   12 куб.м.</t>
  </si>
  <si>
    <t>Назначение: сооружение водозаборное; объем   11 куб.м.</t>
  </si>
  <si>
    <t>34:07:030002:3123; дата присвоения 12.10.2015</t>
  </si>
  <si>
    <t>Назначение: сооружение водозаборное; объем   14 куб.м.</t>
  </si>
  <si>
    <t>34:07:030002:3110; дата присвоения 28.08.2015</t>
  </si>
  <si>
    <t>34:07:000000:5439; дата присвоения 07.09.2015</t>
  </si>
  <si>
    <t>Назначение: сооружение водозаборное; протяженность 21196 м.</t>
  </si>
  <si>
    <t>Назначение: сооружение водозаборное; глубина 80 м.</t>
  </si>
  <si>
    <t>34:07:040001:297; дата присвоения 09.09.2015</t>
  </si>
  <si>
    <t>34:07:040001:268;S= 3600 кв.м.</t>
  </si>
  <si>
    <t>34:07:040001:268; дата присвоения 15.04.2009</t>
  </si>
  <si>
    <t>Земли сельскохозяйственного назначения; Вид разрешенного использования: для эксплуатации водяной скважины № 4999;  S= 3600 кв.м.</t>
  </si>
  <si>
    <t>собственность от 20.04.2021 г.</t>
  </si>
  <si>
    <t>Земли населенных пунктов; Вид разрешенного использования: для эксплуатации водяной скважины № 06438;  S= 3600 кв.м.</t>
  </si>
  <si>
    <t>34:07:030001:98; дата присвоения 15.04.2009</t>
  </si>
  <si>
    <t>Назначение: сооружение водозаборное; глубина 195 м.</t>
  </si>
  <si>
    <t>34:07:030001:98;S= 3600 кв.м.</t>
  </si>
  <si>
    <t>Решение Совета Медведицкого сельского поселения Жирновского муниципального района Волгоградской области от 02.04.2021г. № 3/1; Постановление администрации Медведицкого сельского поселения Жирновского муниципального района Волгоградской области от 06.04.2021 № 17; Акт приема - передачи муниципального имущества от 06.04.2021;  Решение Жирновской районной Думы Волгоградской области от 31.03.2021г.№ 13/164-Д;   Выписка из Единого государственного реестра недвижимости от 20.04.2021 г.</t>
  </si>
  <si>
    <t>Решение Совета Медведицкого сельского поселения Жирновского муниципального района Волгоградской области от 02.04.2021г. № 3/1; Постановление администрации Медведицкого сельского поселения Жирновского муниципального района Волгоградской области от 06.04.2021 № 17; Акт приема - передачи муниципального имущества от 06.04.2021;  Решение Жирновской районной Думы Волгоградской области от 31.03.2021г.№ 13/164-Д; Выписка из Единого государственного реестра недвижимости от 20.04.2021 г.</t>
  </si>
  <si>
    <t>Земли населенных пунктов; Вид разрешенного использования: для эксплуатации водяной скважины № 7779;  S= 3600 кв.м.</t>
  </si>
  <si>
    <t>34:07:030002:1797; дата присвоения 15.04.2009</t>
  </si>
  <si>
    <t>Оперативное управление от 08.02.2023г. Муниципальное учреждение " Медведица", ИНН:3453004489; ОГРН:1163443085530</t>
  </si>
  <si>
    <t>Назначение: сооружение водозаборное; глубина 160 м.</t>
  </si>
  <si>
    <t>34:07:030002:1797;S= 3600 кв.м.</t>
  </si>
  <si>
    <t>34:07:030002:3112; дата присвоения 28.08.2015</t>
  </si>
  <si>
    <t>34:07:030001:168; дата присвоения 09.09.2015</t>
  </si>
  <si>
    <t>Назначение: сооружение водозаборное; глубина 190 м.</t>
  </si>
  <si>
    <t>34:07:030002:1798;S= 3600 кв.м.</t>
  </si>
  <si>
    <t>34:07:030002:3116; дата присвоения 10.09.2015</t>
  </si>
  <si>
    <t>Земли населенных пунктов; Вид разрешенного использования: для эксплуатации водяной скважины № 7782;  S= 3600 кв.м.</t>
  </si>
  <si>
    <t>34:07:030002:1798; дата присвоения 15.04.2009</t>
  </si>
  <si>
    <t>34:07:030003:2840; дата присвоения 22.01.2014</t>
  </si>
  <si>
    <t>Оперативное управление от 13.02.2023г. Муниципальное учреждение " Медведица", ИНН:3453004489; ОГРН:1163443085530</t>
  </si>
  <si>
    <t>Назначение: производственное; площадь             16,8 кв. м.</t>
  </si>
  <si>
    <t>Назначение: производственное; площадь                   16,8 кв. м.</t>
  </si>
  <si>
    <t>34:07:030003:2843; дата присвоения 22.01.2014</t>
  </si>
  <si>
    <t>34:07:030003:2835; дата присвоения 22.01.2014</t>
  </si>
  <si>
    <t>34:07:030003:2850; дата присвоения 22.01.2014</t>
  </si>
  <si>
    <t>Назначение: производственное(линейное); площадь 972,1 кв. м.</t>
  </si>
  <si>
    <t>Назначение: нежилое; площадь 49,1 кв. м.</t>
  </si>
  <si>
    <t>34:07:030003:2841; дата присвоения 22.01.2014</t>
  </si>
  <si>
    <t>Акт приема - передачи муниципального имущества  от 06.04.2021 г.; Выписка из Единого государственного реестра недвижимости от 26.01.2023 г.</t>
  </si>
  <si>
    <t>Акт приема - передачи муниципального имущества  от 06.04.2021 г.; Выписка из Единого государственного реестра недвижимости от 07.02.2023 г.</t>
  </si>
  <si>
    <t>Акт приема - передачи муниципального имущества  от 06.04.2021 г.;. Выписка из Единого государственного реестра недвижимости от 07.02.2023 г.</t>
  </si>
  <si>
    <t>Акт приема - передачи муниципального имущества  от 06.04.2021 г.; Выписка из Единого государственного реестра недвижимости от 13.02.2023 г.</t>
  </si>
  <si>
    <t>Акт приема - передачи муниципального имущества  от 06.04.2021 г.; Выписка из Единого государственного реестра недвижимости от 08.02.2023 г.</t>
  </si>
  <si>
    <t>34:07:030002:2730; дата присвоения 26.07.2013</t>
  </si>
  <si>
    <t>Нежилое здание; 2 этажа, в том числе подземных 0;  S= 98,4кв.м. Виды разрешенного использования: данные отсутствуют.</t>
  </si>
  <si>
    <t>собственность 04.02.2017г.</t>
  </si>
  <si>
    <t xml:space="preserve">Акт приема-передачи муниципального имущества № 10-а от 01.02.2007г.. Выписка из Единого государственного реестра недвижимости от 04.02.2017г.; </t>
  </si>
  <si>
    <t>собственность 26.11.2013г.</t>
  </si>
  <si>
    <t>Нежилое помещение; 1 этаж, в том числе подземных 0;  S= 70,0 кв.м. Виды разрешенного использования: нежилое.</t>
  </si>
  <si>
    <t>34:07:030002:2729; дата присвоения 26.07.2013</t>
  </si>
  <si>
    <t xml:space="preserve">Нежилое здание; инв.№ </t>
  </si>
  <si>
    <t xml:space="preserve">Нежилое помещение; инв.№ </t>
  </si>
  <si>
    <t>собственность 02.10.2009г.</t>
  </si>
  <si>
    <t>Нежилое помещение; 1 этаж, в том числе подземных 0;  S= 79,0 кв.м. Виды разрешенного использования: нежилое.</t>
  </si>
  <si>
    <t>34:07:030002:2949; дата присвоения 24.12.2013</t>
  </si>
  <si>
    <t>34:07:030002:2989; дата присвоения 25.12.2013</t>
  </si>
  <si>
    <t>Нежилое здание; 1 этаж, в том числе подземных 0;  S= 80,6кв.м. Виды разрешенного использования: нежилое.</t>
  </si>
  <si>
    <t>собственность 27.05.2008г.</t>
  </si>
  <si>
    <t xml:space="preserve"> Акт приема-передачи муниципального имущества № 10 от 15.01.2007г.; Выписка из Единого государственного реестра недвижимости от 18.05.2023г.; </t>
  </si>
  <si>
    <t xml:space="preserve">Акт приема-передачи муниципального имущества № 10 от 15.01.2007г.; Выписка из Единого государственного реестра недвижимости от 13.04.2023г.; </t>
  </si>
  <si>
    <t>собственность 24.04.2008г.</t>
  </si>
  <si>
    <t>Нежилое здание; 1 этаж, в том числе подземных 0;  S= 222,9кв.м. Виды разрешенного использования: нежилое.</t>
  </si>
  <si>
    <t>Аренда: дата регистрации 17.01.2022г. , срок действия с 17.01.2022 г. по 29.12.2025 г.. Лицо, в пользу которого установлены ограничение прав и обременение объекта недвижимости: Курц Виктор Викторович. Российская Федерация, Волгоградская обл., Жирновский район; снование государственной регистрации: Договор аренды муниципального имущества, выдан 04.05.2021г.</t>
  </si>
  <si>
    <t>Нежилое здание; 1 этаж, в том числе подземных 0;  S= 139,9 кв.м. Виды разрешенного использования: нежилое.</t>
  </si>
  <si>
    <t>34:07:030002:2988; дата присвоения 25.12.2013</t>
  </si>
  <si>
    <t xml:space="preserve">Акт приема-передачи муниципального имущества № 10 от 15.01.2007г.; Выписка из Единого государственного реестра недвижимости от 29.07.2022г..; </t>
  </si>
  <si>
    <t>34:07:030002:2803 дата присвоения 24.12.2013</t>
  </si>
  <si>
    <t>Жилой дом; 1 этаж, в том числе подземных 0;      S= 229,9 кв.м. Виды разрешенного использования: жилое.</t>
  </si>
  <si>
    <t>обще долевая собственность,28/100 30.12.2008г.</t>
  </si>
  <si>
    <t xml:space="preserve">Договор купли продажи от 11.12.2008г. ; Выписка из Единого государственного реестра недвижимости от 25.04.2023г..; </t>
  </si>
  <si>
    <t xml:space="preserve">Земельный участок  к/н 34:07:030002:516 инв № </t>
  </si>
  <si>
    <t>34:07:030002:516; дата присвоения 29.03.2002</t>
  </si>
  <si>
    <t>Земли населенных пунктов; Вид разрешенного использования: для ведения личного подсобного хозйства;  S= 1214,0кв.м.</t>
  </si>
  <si>
    <t>собственность от 30.12.2008 г.</t>
  </si>
  <si>
    <t>34:07:030002:516; S= 1214 кв.м.</t>
  </si>
  <si>
    <t xml:space="preserve">Здание операторной; инв.№ </t>
  </si>
  <si>
    <t>Нежилое здание; 1 этаж, в том числе подземных 0;  S= 31,8 кв.м. Виды разрешенного использования: нежилое.</t>
  </si>
  <si>
    <t>собственность 21.07.2015г.</t>
  </si>
  <si>
    <t>34:07:030001:156; S= 1178 кв.м.</t>
  </si>
  <si>
    <t>Нежилое здание; 1 этаж, в том числе подземных 0;  S= 58,4 кв.м. Виды разрешенного использования: нежилое.</t>
  </si>
  <si>
    <t>собственность 17.07.2013г.</t>
  </si>
  <si>
    <t xml:space="preserve">Земельный участок  к/н 34:07:030001:156 инв № </t>
  </si>
  <si>
    <t>Земли населенных пунктов; Вид разрешенного использования: для эксплуатации здания "фельдшерско-акушерского пункта";  S= 1178,0кв.м.</t>
  </si>
  <si>
    <t>собственность от 27.11.2013г.</t>
  </si>
  <si>
    <t>34:07:040002:498; дата присоения 18.11.2024</t>
  </si>
  <si>
    <t>Нежилое здание; 1 этаж, в том числе подземных 0;  S= 466,0 кв.м. Виды разрешенного использования: данные отсутствуют.</t>
  </si>
  <si>
    <t>собственность 18.11.2024г.</t>
  </si>
  <si>
    <t xml:space="preserve">Акт приема-передачи муниципального имущества № 10 от 15.01.2007г.; Выписка из Единого государственного реестра недвижимости от 18.11.2024г.; </t>
  </si>
  <si>
    <t>34:07:030002:3089; дата присоения 23.01.2015</t>
  </si>
  <si>
    <t>Нежилое здание; 1 этаж, в том числе подземных 0;  S= 429,8 кв.м. Виды разрешенного использования: данные отсутствуют.</t>
  </si>
  <si>
    <t>собственность 29.10.2024г.</t>
  </si>
  <si>
    <t xml:space="preserve">Акт приема-передачи муниципального имущества № 10 от 15.01.2007г.; Выписка из Единого государственного реестра недвижимости от 29.10.2024г.; </t>
  </si>
  <si>
    <t>34:07:030002:3073; дата присоения 26.11.2014</t>
  </si>
  <si>
    <t>Нежилое здание; 1 этаж, в том числе подземных 0;  S= 157,1 кв.м. Виды разрешенного использования: данные отсутствуют.</t>
  </si>
  <si>
    <t>собственность 31.10.2024г.</t>
  </si>
  <si>
    <t xml:space="preserve">Акт приема-передачи муниципального имущества № 10 от 15.01.2007г.; Выписка из Единого государственного реестра недвижимости от 31.10.2024г.; </t>
  </si>
  <si>
    <t xml:space="preserve">Здание фельширско-акушерского пункта; инв.№ 10104180505 </t>
  </si>
  <si>
    <t>Нежилое здание; инв.№ УП0180511</t>
  </si>
  <si>
    <t>Нежилое здание; инв.№ 1011280010</t>
  </si>
  <si>
    <t>Здание административное; инв.№ 1011280009</t>
  </si>
  <si>
    <t>Жилой дом; инв.№ 000000000000005</t>
  </si>
  <si>
    <t>Нежилое помещение; инв.№  01010110002</t>
  </si>
  <si>
    <t>Сельский дом культуры; инв.№ 10112000000001</t>
  </si>
  <si>
    <t>Здание Песковского сельского Дома культуры; инв.№ 10112000000002</t>
  </si>
  <si>
    <t>Здание библиотеки; инв.№ 1011200000004</t>
  </si>
  <si>
    <t>Нежилое помещение; инв. № 01010015</t>
  </si>
  <si>
    <t>34:07:040002:487; дата присоения 20.05.2022</t>
  </si>
  <si>
    <t>Нежилое помещение; 1 этаж, в том числе подземных 0;  S= 71,0 кв.м. Виды разрешенного использования: данные отсутствуют.</t>
  </si>
  <si>
    <t>собственность 20.05.2022г.</t>
  </si>
  <si>
    <t xml:space="preserve"> Выписка из Единого государственного реестра недвижимости от 12.04.2023г.; </t>
  </si>
  <si>
    <t xml:space="preserve"> Договор купли продажи от 19.05.2009г. ; Постановление админитстрации Медведицкого сельского поселения от 21.11.2024 № 62;  Выписка из Единого государственного реестра недвижимости от 22.11.2024г.; </t>
  </si>
  <si>
    <t xml:space="preserve">Решение Совета Медведицкого сельского поселения Жирновского муниципального района Волгоградской области от 18.04.2013г. № 4/2;   Решение Жирновской районной Думы Волгоградской области от 24.12.2012г.№ 35/253-Д; Акт приема-передачи муниципального имуществаот 05.06.2013г.; Свидетельство о государственной регистрации права 34-АБ № 163521 от 17.07.2013г.; Выписка из Единого государственного реестра недвижимости от 22.11.2024г.; </t>
  </si>
  <si>
    <t>34:07:030001:156; дата присвоения 24.09.2013</t>
  </si>
  <si>
    <t>Решение Совета Медведицкого сельского поселения Жирновского муниципального района Волгоградской области от 18.04.2013г. № 4/2;   Решение Жирновской районной Думы Волгоградской области от 24.12.2012г.№ 35/253-Д; Акт приема-передачи муниципального имуществаот 05.06.2013г.; Свидетельство о государственной регистрации права 34-АБ № 163521 от 17.07.2013г.; Выписка из Единого государственного реестра недвижимости от 22.11.2024г.</t>
  </si>
  <si>
    <t>Свидетельство о государственной регистрации права 34-АБ № 893871 от 21.07.215г.; Выписка из Единого государственного реестра недвижимости от 22.11.2024г.</t>
  </si>
  <si>
    <t>34:07:030002:2987; дата присвоения 25.12.2013</t>
  </si>
  <si>
    <t>Акт приема-передачи муниципального имущества № 10 от 15.01.2007г.; Свидетельство о государственной регистрации от 24.04.2008г..; Выписка из Единого государственного реестра недвижимости от 22.11.2024г.</t>
  </si>
  <si>
    <t>34:07:030002:12; S= 416 кв.м.</t>
  </si>
  <si>
    <t xml:space="preserve">Земельный участок  к/н 34:07:030002:12 инв № </t>
  </si>
  <si>
    <t>34:07:030002:12; дата присвоения 29.03.2002</t>
  </si>
  <si>
    <t>Земли населенных пунктов; Вид разрешенного использования: для ведения личного подсобного хозяйства";  S= 416,0кв.м.</t>
  </si>
  <si>
    <t>собственность от 28.11.2023г.</t>
  </si>
  <si>
    <t>34:07:030003:2857; дата присоения 22.01.2014</t>
  </si>
  <si>
    <t>Нежилое помещение; 1 этаж, в том числе подземных 0;  S= 64,7 кв.м. Виды разрешенного использования: нежилое.</t>
  </si>
  <si>
    <t>Нежилое здание; инв. № 101020002</t>
  </si>
  <si>
    <t xml:space="preserve">Сооружение-резервуар КС Жирновская промплощадка </t>
  </si>
  <si>
    <t>34:07:030003:2839; дата присоения 22.01.2014</t>
  </si>
  <si>
    <t>Нежилое здание; 1 этаж, в том числе подземных 0;  объем - 500куб.м.. Виды разрешенного использования: нежилое.</t>
  </si>
  <si>
    <t xml:space="preserve"> Выписка из Единого государственного реестра недвижимости от 26.11.2024г.; </t>
  </si>
  <si>
    <t>34:07:040002:361; дата присоения 25.04.2016</t>
  </si>
  <si>
    <t>Сооружение полигон ТБО; S= 10000 кв.м . Виды разрешенного использования: данные отсутствуют.</t>
  </si>
  <si>
    <t>собственность 19.04.2010г.</t>
  </si>
  <si>
    <t xml:space="preserve"> Акт приема-передачи муниципального имущества № 10 от 01.01.2007г; Выписка из Единого государственного реестра недвижимости от 25.11.2024г.; </t>
  </si>
  <si>
    <t>Сооружение полигон ТБО; S= 15000 кв.м . Виды разрешенного использования: данные отсутствуют.</t>
  </si>
  <si>
    <t>34:07:030003:3241; дата присоения 25.04.2016</t>
  </si>
  <si>
    <t>Площадка для временного хранения твердых бытовых отходов( Участок компостирования твердых бытовых отходов); инв. № 0111000012</t>
  </si>
  <si>
    <t>Площадка для временного хранения твердых бытовых отходов( Участок компостирования твердых бытовых отходов); инв. № 0111000011</t>
  </si>
  <si>
    <t>Здание насосной Жирновская промплощадка; инв.№ ЦК00180221</t>
  </si>
  <si>
    <t>Насосная артезианская скважина Жирновская промплощадка; инв.№ ЦК00180227</t>
  </si>
  <si>
    <t>Насосная артезианская скважина Жирновская промплощадка; инв.№ ЦК00180228</t>
  </si>
  <si>
    <t>Водопроводные сети; инв. № ЦК00180374</t>
  </si>
  <si>
    <t>Остаточная стоимость</t>
  </si>
  <si>
    <t>Водопроводные сети; инв. № ЦК00180375</t>
  </si>
  <si>
    <t>Водопроводные сети; инв. № ЦК00180376</t>
  </si>
  <si>
    <t>Водонапорная башня "Рожновского"; инв. № ЦК00180378</t>
  </si>
  <si>
    <t>Водонапорная башня "Рожновского"; инв. № ЦК00180380</t>
  </si>
  <si>
    <t>Башня "Рожновского"; инв. № ЦК 00180379</t>
  </si>
  <si>
    <t>Буровая скважина № 4999; инв. № ЦК00180381</t>
  </si>
  <si>
    <t>Буровая скважина № 06438; инв. № ЦК00180382</t>
  </si>
  <si>
    <t>Буровая скважина № 7779; инв. № ЦК00180383</t>
  </si>
  <si>
    <t>Буровая скважина № 7782; инв. № ЦК00180384</t>
  </si>
  <si>
    <t>Насосная артезианская скважина Жирновская промплощадка; инв.№ ЦК00180385</t>
  </si>
  <si>
    <t>Сети водопроводные Жирновская промплощадка; инв. № ЦК00180386</t>
  </si>
  <si>
    <t xml:space="preserve">Земельный участок  к/н 34:07:030002:98 инв № ЦК00180410 </t>
  </si>
  <si>
    <t>Земельный участок  к/н 34:07:030002:1797 инв № ЦК00180412</t>
  </si>
  <si>
    <t>Земельный участок  к/н 34:07:030002:1798 инв № ЦК00180411</t>
  </si>
  <si>
    <t xml:space="preserve">Земельный участок  к/н 34:07:040001:268 инв № ЦК00180409 </t>
  </si>
  <si>
    <t>Гидротехническое сооружение дамба пруда "Безымянный 123"; инв. № ЦК00180449</t>
  </si>
  <si>
    <t>Земельный участок  к/н 34:07:030003:2790 инв № ЦК00180451</t>
  </si>
  <si>
    <t>Гидротехническое сооружение дамба пруда "Песковский № 1"; инв. № ЦК00180448</t>
  </si>
  <si>
    <t>Земельный участок  к/н 34:07:040001:287; инв №  ЦК00180450</t>
  </si>
  <si>
    <t>Нежилое здание; инв.№ ЦК00180447</t>
  </si>
  <si>
    <t>Земельный участок  к/н 34:07:040001:425; инв № 10180592</t>
  </si>
  <si>
    <t>Земельный участок  к/н 34:07:030003:3617; инв № 10180593</t>
  </si>
  <si>
    <t>Земельный участок  к/н 34:07:030003:3616; инв № ЦК00180469</t>
  </si>
  <si>
    <t>Земельный участок  к/н 34:07:030003:3618; инв № ЦК00180469</t>
  </si>
  <si>
    <t>Земельный участок  к/н 34:07:030003:3619; инв № ЦК00180470</t>
  </si>
  <si>
    <t>Гидротехническое сооружение пруда Барский; инв. № ЦК00180471</t>
  </si>
  <si>
    <t>Земельный участок  к/н 34:07:030003:3609 инв № ЦК00180472</t>
  </si>
  <si>
    <t xml:space="preserve">Гидротехническое сооружение пруда Безымянный № 134; инв. № </t>
  </si>
  <si>
    <t>Земельный участок  к/н 34:07:030003:3629 инв №  ЦК00180474</t>
  </si>
  <si>
    <t>Гидротехническое сооружение пруда Безымянный № 125; инв. № ЦК00180473</t>
  </si>
  <si>
    <t>Гидротехническое сооружение  пруда "Безымянный №119"; инв. №</t>
  </si>
  <si>
    <t>Гидротехническое сооружение  пруда "Безымянный № 128"; инв.№</t>
  </si>
  <si>
    <t xml:space="preserve">Квартира </t>
  </si>
  <si>
    <t>Назначение жилое, площадь 44,3 кв.м.</t>
  </si>
  <si>
    <t xml:space="preserve"> собственность </t>
  </si>
  <si>
    <t>Памятник ( Гранитная стелла) Парк победы; инв. № 101130014</t>
  </si>
  <si>
    <t>Назначение : памятник истории</t>
  </si>
  <si>
    <t>Памятник ( Гранитная стелла) Парк победы; инв. № 1011380051</t>
  </si>
  <si>
    <t>Акт приема-передачи муниципального имущества № 10 от 15.01.2007г.;</t>
  </si>
  <si>
    <t>Назначение : сооружение</t>
  </si>
  <si>
    <t>Ограждение кладбища; инв. № 0111000019</t>
  </si>
  <si>
    <t>Водяной колодец с пожарным гидрантом, инв. № 0111000032</t>
  </si>
  <si>
    <t>Канализационные сети</t>
  </si>
  <si>
    <t>Остановка общественного транспорта, инв. № 0111000028</t>
  </si>
  <si>
    <t>Противопожарный водоем № 1; инв. № 0111000022</t>
  </si>
  <si>
    <t>Сторожка на кладбище; инв. № 101131800050</t>
  </si>
  <si>
    <t>Назначение : нежилое</t>
  </si>
  <si>
    <t>Внутренние и внешние сети канализации Жирновская промплощадка; инв. № ЦК00180206</t>
  </si>
  <si>
    <t>34:07:030003:2844; дата присвоения 22.01.2014</t>
  </si>
  <si>
    <t xml:space="preserve"> собственность от 21.07.2015г.</t>
  </si>
  <si>
    <t xml:space="preserve"> Выписка из Единого государственного реестра недвижимости от 25.11.2024 г.</t>
  </si>
  <si>
    <t>Назначение : нежилое(линейное); протяженность 1439,86 м.</t>
  </si>
  <si>
    <t>Колодец-родник " Старый исток"; инв. № 0111000026</t>
  </si>
  <si>
    <t>Назначение: нежилое;</t>
  </si>
  <si>
    <t>собственность</t>
  </si>
  <si>
    <t>Администрация Медведицкого сельского поселения Жирновского муниципального района Волгоградской области, ИНН  3407010470, КПП 340701001, ОГРН 1053478209278, Волгоградская обл., Жирновский район, с.Медведица, ул. Горького, д. 29</t>
  </si>
  <si>
    <t>Общественный туалет; инв. № 0111000017</t>
  </si>
  <si>
    <t>с. Медведица</t>
  </si>
  <si>
    <t>Детская спортивная площадка; инв. № 0111000034</t>
  </si>
  <si>
    <t>с. Медведица; жил.пос. Газовик</t>
  </si>
  <si>
    <t>Детская спортивная площадка; инв. № 0111000037</t>
  </si>
  <si>
    <t>Детская спортивная площадка; инв. № 0111000038</t>
  </si>
  <si>
    <t>Детская спортивная площадка; инв. № 0111000039</t>
  </si>
  <si>
    <t>с. Медведица; жил.пос. Газовик, д. 14-15</t>
  </si>
  <si>
    <t>с. Медведица; жил.пос. Газовик, д. 16</t>
  </si>
  <si>
    <t>Детская спортивная площадка; инв. № 0111000040</t>
  </si>
  <si>
    <t>с. Медведица; жил.пос. Газовик,д.35</t>
  </si>
  <si>
    <t>Детская спортивная площадка; инв. № 0111000027</t>
  </si>
  <si>
    <t>с. Медведица; жил.пос. Газовик, д.35а</t>
  </si>
  <si>
    <t>Детская спортивная площадка; инв. № 0111000041</t>
  </si>
  <si>
    <t>с. Медведица; жил.пос. Газовик, д.37-38</t>
  </si>
  <si>
    <t>Детская спортивная площадка; инв. № 0111000032</t>
  </si>
  <si>
    <t>с. Медведица; ул. Горького парк</t>
  </si>
  <si>
    <t>Общественный туалет; инв. № 0111000015</t>
  </si>
  <si>
    <t>с.Песковка, ул. набережная 58</t>
  </si>
  <si>
    <t>Общественный туалет; инв. № 0111000016</t>
  </si>
  <si>
    <t>Фонарь уличного освещения; инв. № 0138000002</t>
  </si>
  <si>
    <t>Фонарь уличного освещения; инв. № 0138000001</t>
  </si>
  <si>
    <t>Зеленые насождения; инв. № 0111000031</t>
  </si>
  <si>
    <t>с. Медведица парк " Березовый"</t>
  </si>
  <si>
    <t>Зеленые насождения; инв. № 0111000023</t>
  </si>
  <si>
    <t>с. Медведица парк ул. Горького</t>
  </si>
  <si>
    <t>Система отопления; инв. № 101341169</t>
  </si>
  <si>
    <t>с. Медведица, жил. Пос. Газовик,д.35а</t>
  </si>
  <si>
    <t>Знак въезда; инв. № 0163000005</t>
  </si>
  <si>
    <t>собственность от 02.07.2015г.</t>
  </si>
  <si>
    <t>34:07:030002:3101 дата присвоения 23.06.2015</t>
  </si>
  <si>
    <t xml:space="preserve"> Назначение:  сооружения дорожного транспорта; протяженность 4700 м.</t>
  </si>
  <si>
    <t xml:space="preserve">Акт приема - передачи муниципального имущества № 10 от 01.01.2007г.; Выписка из Единого государственного реестра недвижимости от 29.11.2024г.; </t>
  </si>
  <si>
    <t>34:07:030002:1861; дата присвоения 02.07.2012</t>
  </si>
  <si>
    <t>Нежилое здание; 1 этажа, в том числе подземных 0;  S= 128,3 кв.м. Виды разрешенного данные отсутствуют</t>
  </si>
  <si>
    <t>34:07:030001:161 дата присвоения 24.12.2013</t>
  </si>
  <si>
    <t>34:07:030003:2838 дата присвоения 22.01.2014</t>
  </si>
  <si>
    <t>34:07:030002:3100 дата присвоения 17.06.2015</t>
  </si>
  <si>
    <t xml:space="preserve"> Назначение:  сооружения дорожного транспорта; протяженность 2594 м.</t>
  </si>
  <si>
    <t>собственность от 26.06.2015г.</t>
  </si>
  <si>
    <t xml:space="preserve"> Назначение:  сооружения дорожного транспорта; протяженность1678 м.</t>
  </si>
  <si>
    <t>собственность от 15.01.2007г.</t>
  </si>
  <si>
    <t>Акт приема - передачи муниципального имущества № 10 от 15.01.2007г.</t>
  </si>
  <si>
    <t xml:space="preserve"> Назначение:  сооружения дорожного транспорта; протяженность1390 м.</t>
  </si>
  <si>
    <t xml:space="preserve">Акт приема - передачи муниципального имущества № 10 от 15.01.2007г.; Выписка из Единого государственного реестра недвижимости от 29.11.2024г.; </t>
  </si>
  <si>
    <t>Асфальтное покрытие к/н 34:07:030002:3101; инв. № 1011380052</t>
  </si>
  <si>
    <t>Асфальтное покрытие к/н 34:07:030002:3100; инв. № 0111000020</t>
  </si>
  <si>
    <t>Дорого ул. Горького; инв. № 0111000006</t>
  </si>
  <si>
    <t>Дорога грунтовая; инв. № 0111000009</t>
  </si>
  <si>
    <t>Дорога грунтовая; инв. № 0111000007</t>
  </si>
  <si>
    <t>34:07:030001:165 дата присвоения 17.06.2015</t>
  </si>
  <si>
    <t>34:07:030001:3099 дата присвоения 17.06.2015</t>
  </si>
  <si>
    <t xml:space="preserve"> Назначение:  сооружения дорожного транспорта; протяженность 17515 м.</t>
  </si>
  <si>
    <t>Дорога грунтовая; инв. № 0111000008</t>
  </si>
  <si>
    <t>обл. Волгоградская, р-н Жирновский, с. Песковка; ОКТМО 18612425</t>
  </si>
  <si>
    <t>34:07:040002:354 дата присвоения 17.06.2015</t>
  </si>
  <si>
    <t xml:space="preserve"> Назначение:  сооружения дорожного транспорта; протяженность 3871 м.</t>
  </si>
  <si>
    <t>34:07:030003:3123 дата присвоения 17.06.2015</t>
  </si>
  <si>
    <t xml:space="preserve"> Назначение:  сооружения дорожного транспорта; протяженность 7482 м.</t>
  </si>
  <si>
    <t>собственность от 29.06.2015г.</t>
  </si>
  <si>
    <t xml:space="preserve">Акт приема - передачи муниципального имущества № 10 от 15.01.2007г.Выписка из Единого государственного реестра недвижимости от 29.11.2024г.; </t>
  </si>
  <si>
    <t>Асфальтобитонная дорога; инв. № ЦК00180231</t>
  </si>
  <si>
    <t>34:07:030002:2394 дата присвоения 07.07.2012</t>
  </si>
  <si>
    <t xml:space="preserve"> Назначение: асфальтная дорога; плоцадь 1451 кв.м..</t>
  </si>
  <si>
    <t>собственность от 22.07.2015г.</t>
  </si>
  <si>
    <t xml:space="preserve">Выписка из Единого государственного реестра недвижимости от 02.12.2024г.; </t>
  </si>
  <si>
    <t>Дорога с трубный переезд; инв. № 0111000042</t>
  </si>
  <si>
    <t>Жилое помещение</t>
  </si>
  <si>
    <t>Волгоградская обл., Жирновский р-он,с. Медведица, ул. Набережная, д. 32, кв.2; ОКТМО 18612421</t>
  </si>
  <si>
    <t>34:07:03:030002:3105; дата присвоения 08.07.2015</t>
  </si>
  <si>
    <t>Жилое помещение; 1 этаж, в том числе подземных 0;  S= 27,6 кв.м. Виды разрешенного использования: данные отсутствуют</t>
  </si>
  <si>
    <t>собственность 1/2 от 17.12.2021г.</t>
  </si>
  <si>
    <t xml:space="preserve">Свидетельство о праве на на следство № 34АА0669859 от 03.082015г.; Выписка из Единого государственного реестра недвижимости от 12.02.2024г.; </t>
  </si>
  <si>
    <t>-</t>
  </si>
  <si>
    <t xml:space="preserve">Здание насосной ; инв.№ </t>
  </si>
  <si>
    <t>34:07:030003:2845; дата присвоения 22.01.2014</t>
  </si>
  <si>
    <t>Нежилое здание; 1 этаж, в том числе подземных 0;  S= 290,7 кв.м. Виды разрешенного использования: нежилое.</t>
  </si>
  <si>
    <t>собственность  от 22.07.2015г.</t>
  </si>
  <si>
    <t xml:space="preserve">Выписка из Единого государственного реестра недвижимости от 12.02.2024г.; </t>
  </si>
  <si>
    <t xml:space="preserve">Земельный участок  к/н 34:07:030002:3450  инв № </t>
  </si>
  <si>
    <t>345:07:030002:3450 дата присвоения 16.02.2023</t>
  </si>
  <si>
    <t>Земли населенных пунктов; Вид разрешенного использования: коммунальное обслуживание;  S= 5350.0кв.м.</t>
  </si>
  <si>
    <t>постоянное (бессрочное) пользование от 07.03.2024г.</t>
  </si>
  <si>
    <t xml:space="preserve">Выписка из Единого государственного реестра недвижимости от 25.11.2024г.; </t>
  </si>
  <si>
    <t>Ограждение кладбища; инв. № 00000000000001а</t>
  </si>
  <si>
    <t>Деревья диаметр 16 см; инв. № 0000000000002г</t>
  </si>
  <si>
    <t>Деревья диаметр 20 см; инв. № 0000000000003в</t>
  </si>
  <si>
    <t>Деревья диаметр 35 см; инв. № 0000000000001г</t>
  </si>
  <si>
    <t>Огнетушитель РЛО-К гидропульт с метал. гайкой и штуцером</t>
  </si>
  <si>
    <t>УАЗ-390995-04</t>
  </si>
  <si>
    <t>11090,00</t>
  </si>
  <si>
    <t>07.04.2008</t>
  </si>
  <si>
    <t>10.01.2019</t>
  </si>
  <si>
    <t>31.05.2019</t>
  </si>
  <si>
    <t>07.08.2019</t>
  </si>
  <si>
    <t>23.12.2019</t>
  </si>
  <si>
    <t>25.12.2019</t>
  </si>
  <si>
    <t>24.12.2013</t>
  </si>
  <si>
    <t>23.12.2009</t>
  </si>
  <si>
    <t>17.10.2019</t>
  </si>
  <si>
    <t>01.12.2020</t>
  </si>
  <si>
    <t>26.05.2008</t>
  </si>
  <si>
    <t>16.11.2020</t>
  </si>
  <si>
    <t>25.09.2020</t>
  </si>
  <si>
    <t>27.02.2021</t>
  </si>
  <si>
    <t>03.11.2020</t>
  </si>
  <si>
    <t>01.01.2007</t>
  </si>
  <si>
    <t>03.03.2008</t>
  </si>
  <si>
    <t>26.02.2020</t>
  </si>
  <si>
    <t>25.10.2013</t>
  </si>
  <si>
    <t>28.03.2011</t>
  </si>
  <si>
    <t>01.12.2010</t>
  </si>
  <si>
    <t>11.01.2010</t>
  </si>
  <si>
    <t>07.12.2011</t>
  </si>
  <si>
    <t>16.04.2021</t>
  </si>
  <si>
    <t>08.07.2021</t>
  </si>
  <si>
    <t>29.08.2007</t>
  </si>
  <si>
    <t>04.03.2008</t>
  </si>
  <si>
    <t>03.09.2019</t>
  </si>
  <si>
    <t>15.12.2009</t>
  </si>
  <si>
    <t>06.09.2012</t>
  </si>
  <si>
    <t>12.11.2008</t>
  </si>
  <si>
    <t>20.10.2008</t>
  </si>
  <si>
    <t>24.02.2015</t>
  </si>
  <si>
    <t>20.07.2020</t>
  </si>
  <si>
    <t>16.08.2021</t>
  </si>
  <si>
    <t>22.07.2021</t>
  </si>
  <si>
    <t>07.06.2021</t>
  </si>
  <si>
    <t>27.06.2008</t>
  </si>
  <si>
    <t>11.12.2006</t>
  </si>
  <si>
    <t>01.01.2002</t>
  </si>
  <si>
    <t>16.12.2006</t>
  </si>
  <si>
    <t>31.05.2007</t>
  </si>
  <si>
    <t>01.01.2004</t>
  </si>
  <si>
    <t>18.04.2007</t>
  </si>
  <si>
    <t>27.01.2009</t>
  </si>
  <si>
    <t>19.12.2006</t>
  </si>
  <si>
    <t>05.04.2007</t>
  </si>
  <si>
    <t>01.01.1998</t>
  </si>
  <si>
    <t>14.11.2011</t>
  </si>
  <si>
    <t>27.09.2006</t>
  </si>
  <si>
    <t>31.12.2018</t>
  </si>
  <si>
    <t>02.04.2010</t>
  </si>
  <si>
    <t>23.10.2017</t>
  </si>
  <si>
    <t>19.01.2007</t>
  </si>
  <si>
    <t>26.07.2018</t>
  </si>
  <si>
    <t>03.10.2014</t>
  </si>
  <si>
    <t>14.08.2009</t>
  </si>
  <si>
    <t>01.02.2007</t>
  </si>
  <si>
    <t>22.09.2015</t>
  </si>
  <si>
    <t>31.10.2008</t>
  </si>
  <si>
    <t>23.09.2021</t>
  </si>
  <si>
    <t>20.04.2017</t>
  </si>
  <si>
    <t>09.11.2010</t>
  </si>
  <si>
    <t>18.07.2018</t>
  </si>
  <si>
    <t>19.07.2018</t>
  </si>
  <si>
    <t>09.08.2018</t>
  </si>
  <si>
    <t>08.08.2018</t>
  </si>
  <si>
    <t>16.08.2018</t>
  </si>
  <si>
    <t>15.12.2015</t>
  </si>
  <si>
    <t>26.12.2011</t>
  </si>
  <si>
    <t>31.07.2008</t>
  </si>
  <si>
    <t>05.11.2008</t>
  </si>
  <si>
    <t>13.09.2016</t>
  </si>
  <si>
    <t>22.12.2010</t>
  </si>
  <si>
    <t>01.06.2010</t>
  </si>
  <si>
    <t>17.07.2008</t>
  </si>
  <si>
    <t>17.11.2009</t>
  </si>
  <si>
    <t>07.11.2012</t>
  </si>
  <si>
    <t>24.09.2014</t>
  </si>
  <si>
    <t>23,12,2022</t>
  </si>
  <si>
    <t>Закон 1376-ОД</t>
  </si>
  <si>
    <t>Постановление № 64</t>
  </si>
  <si>
    <t>МУ "Медведица" оперативное управление</t>
  </si>
  <si>
    <t>МУ "Центр культцры Медведицкого сельского поселения" договор оперативного управления</t>
  </si>
  <si>
    <t>МУ "Центр культуры Медведицкого сельского поселения" договор оперативного управления</t>
  </si>
  <si>
    <t>Монитор LCD 19" ACER AL 1916S; инв. № 1013480051</t>
  </si>
  <si>
    <t>Принтер лазерный Canon LBP-2900; инв. № 101340053</t>
  </si>
  <si>
    <t>Системный блок Workstation i2000; инв. № 10134080051</t>
  </si>
  <si>
    <t>Музыкальное оборудование в ассортименте и количестве; инв. № 10133180186</t>
  </si>
  <si>
    <t>Сирена С-28; инв. № УП0180507</t>
  </si>
  <si>
    <t>Сирена С-28; инв. № УП0180550</t>
  </si>
  <si>
    <t>Вокальная радиостанция с 2-мя ручными передатчиками; инв. № УП0180546</t>
  </si>
  <si>
    <t xml:space="preserve">Лазерный эффект; инв. № УП0180547 </t>
  </si>
  <si>
    <t>Счетчик газовый; инв. № 1010410505</t>
  </si>
  <si>
    <t>Счетчик газа G-4; инв. № 1013480163</t>
  </si>
  <si>
    <t>МФУ Canon i Sensys MF 232W; инв. № 101342586</t>
  </si>
  <si>
    <t>Много функциональное устройство HP LJPro М132А; инв. № УП0180551</t>
  </si>
  <si>
    <t>Системный блок IRU HOME 120 MT; инв. № УП0180572</t>
  </si>
  <si>
    <t>Факс на термобумаге Brother; инв. № 101341055</t>
  </si>
  <si>
    <t>ИБП IPPON Back Basic 2200 Euro; инв. № УП0180573</t>
  </si>
  <si>
    <t>Микрофон электретный настольный; инв. № УП0180562</t>
  </si>
  <si>
    <t>Снегоуборщик ; инв. № УП0180571</t>
  </si>
  <si>
    <t>Разбрасыватель песка А 116 01; инв. № 10631202</t>
  </si>
  <si>
    <t>Карусель с рулем (к) арт. 1303; инв. № УП0180569</t>
  </si>
  <si>
    <t>Водокачка (техн. Вода); инв. № 1013480025</t>
  </si>
  <si>
    <t>Водоразборная колонка; инв. № 0111000046</t>
  </si>
  <si>
    <t>Водоразборные колодцы; инв. № 0111000047</t>
  </si>
  <si>
    <t>Водоразборные колодцы; инв. № 0111000048</t>
  </si>
  <si>
    <t>Газораспред.уст-во; инв. № 1013480005</t>
  </si>
  <si>
    <t>Газораспредустройство Г; инв. № 1013441194</t>
  </si>
  <si>
    <t>Дымовая труба; инв. № 1013480014</t>
  </si>
  <si>
    <t>Дымовая труба; инв. № 1013400007</t>
  </si>
  <si>
    <t>Насос кан.; инв. № 1013441204</t>
  </si>
  <si>
    <t>Счетчик газовый ВК С-25; инв. № 1013441195</t>
  </si>
  <si>
    <t>ККТ Атол 92Ф (касса); инв. № 1063157</t>
  </si>
  <si>
    <t>Насос К80-50-200 без дв. Кат на раме; инв. № 101312456</t>
  </si>
  <si>
    <t>Агрегат ЭЦВ 8-25-100; инв. № 10134180124</t>
  </si>
  <si>
    <t>КОТЕЛ; инв. № 1013400180123</t>
  </si>
  <si>
    <t>Монитор Acer V193WAb 19"; инв. № 1013480509</t>
  </si>
  <si>
    <t>Насос ЭЦВ 6-25-120; инв. № 101340180127</t>
  </si>
  <si>
    <t>Системный блок IT ON A 6014-450H-W10HAMD; инв. № 1063161</t>
  </si>
  <si>
    <t>Насос без с/с лев.вращения  КО -522А 0201100; инв. № 1063163</t>
  </si>
  <si>
    <t>Косилка ротационная КРР-1,9; инв. № 1013480550</t>
  </si>
  <si>
    <t>Акустическая система; инв. № 10134180152</t>
  </si>
  <si>
    <t>Гитара Бас; инв. № 1013400180153</t>
  </si>
  <si>
    <t>Усилитель; инв. № 10134180157</t>
  </si>
  <si>
    <t>Газогорелочное устройство ГИП-80; инв. № 1013718203</t>
  </si>
  <si>
    <t>вокальная радиосистема с 2-мя ручными передатчиками AKG WMS40; инв. № 1013718024</t>
  </si>
  <si>
    <t>Котел АОГВ-23,2" Газовик" Лемакс; инв. № 10137180205</t>
  </si>
  <si>
    <t>Водонагревательный котел; инв. № 10134180161</t>
  </si>
  <si>
    <t>Системный блок iRU Ergo Corp 1294W E8400(3000); инв. № 10134180180</t>
  </si>
  <si>
    <t>Микшерский пульт DM; инв. № 10134180165</t>
  </si>
  <si>
    <t>Пишущая машинка SS SO-1000"; инв. № 10134180147</t>
  </si>
  <si>
    <t>Принтер лазерный Canon LBP-2900; инв. № 10134180119</t>
  </si>
  <si>
    <t>Бегущий огонек; инв. № 00180010</t>
  </si>
  <si>
    <t>Бильярд; инв. № 00180008</t>
  </si>
  <si>
    <t>Гитара шестиструнная; инв. № 10134180176; инв. № 10134180176</t>
  </si>
  <si>
    <t>Микшер "MX-10"; инв. № 10134180144</t>
  </si>
  <si>
    <t>Монитор 19" LG "W1934S"SN; инв. № 10134180177</t>
  </si>
  <si>
    <t>Монитор TFT 17Acer V173b Blak; инв. № 10134180171</t>
  </si>
  <si>
    <t>Музыкальный инструмент Ямаха; инв. № 10134180145</t>
  </si>
  <si>
    <t>Усилитель MS600; инв. № 10134180163</t>
  </si>
  <si>
    <t>Трактор МТЗ 82,1 с навесным оборудованием отвал коммунальный КО 4; инв. № 105354568</t>
  </si>
  <si>
    <t>Прицеп КРД 7867 2,16*1,3 А-дышло синий; инв. № УП0180559</t>
  </si>
  <si>
    <t>Опора ЛЭП  СВ 95-1; инв. № УП0180392</t>
  </si>
  <si>
    <t>Трактор  гусеничный  ДТ 75; инв. № УП0180575</t>
  </si>
  <si>
    <t>Автомобиль ГАЗ -САЗ-3901-10; инв. № УП0180574</t>
  </si>
  <si>
    <t>Трактор ЭО-2621 (эксковатор); инв. № 101350180100</t>
  </si>
  <si>
    <t>Автомашина УАЗ; инв. № 10135180049</t>
  </si>
  <si>
    <t>Компьютер Intel Pentium IV; инв. № 101361097</t>
  </si>
  <si>
    <t>Принтер лазерный Canon LBP-2900; инв. № 101361066</t>
  </si>
  <si>
    <t>Компьютерный стол 1350/1; инв. № 101361100</t>
  </si>
  <si>
    <t>Кондиционер ELENBERG SPT-7050 (2box); инв. № 10136180478</t>
  </si>
  <si>
    <t>Кондиционер ELENBERG SPT-7050 (2box); инв. № УП0180485</t>
  </si>
  <si>
    <t>Кондиционер ELENBERG SPT-7050 (2box); инв. № УП0180486</t>
  </si>
  <si>
    <t>Кондиционер ELENBERG SPT-7050 (2box); инв. № УП0180487</t>
  </si>
  <si>
    <t>Принтер лазерный Canon LBP-2900; инв. № 1013680120</t>
  </si>
  <si>
    <t>Мебель кабинетная; инв. № 1013680086</t>
  </si>
  <si>
    <t>Стол компьют.; инв. № 101361157</t>
  </si>
  <si>
    <t>Стол компьютерный; инв. № 101361080</t>
  </si>
  <si>
    <t>Стол компьютерный; инв. № 101361099</t>
  </si>
  <si>
    <t>Стол письменный 2-х тумбовый; инв. № 1013680101</t>
  </si>
  <si>
    <t>Автошина 205/70R15 NEXEN; инв. № УП0180553</t>
  </si>
  <si>
    <t>Автошина 205/70R15NEXER 1; инв. № УП0180554</t>
  </si>
  <si>
    <t>Автошина 205/70R15 NEXER 2; инв. № УП0180555</t>
  </si>
  <si>
    <t>Автошина 205/70R15 NEXEN 3; инв. № УП0180556</t>
  </si>
  <si>
    <t>Настольный микшер-усилитель120ВТ; инв. № УП0180563</t>
  </si>
  <si>
    <t>Качели двухместные на трех стойках; инв. № УП0180565</t>
  </si>
  <si>
    <t>Качалка-балансир; инв. № УП0180566</t>
  </si>
  <si>
    <t>Лавочка без спинки 2 м арт.1602; инв. № УП0180570</t>
  </si>
  <si>
    <t>Газовый счетчик; инв. № 1013480006</t>
  </si>
  <si>
    <t>Трактор Экскаватор погрузчик ЭО-2626 на базе трактора "Белорус" МТЗ-82.1; инв. № 101351800007</t>
  </si>
  <si>
    <t>Стол комп.и катриж.; инв. № 1063159</t>
  </si>
  <si>
    <t>Фотоаппарат ; инв. № ЦК00180188</t>
  </si>
  <si>
    <t>Автомобиль NIVA l 1.7 ; инв. № УП0180548</t>
  </si>
  <si>
    <t>Стол писменный однотумбовый; инв. № 1013680098</t>
  </si>
  <si>
    <t>Шкаф 1 дверный; инв. № 1013680127</t>
  </si>
  <si>
    <t>Шкаф 2 дв.; инв. № 1013680126</t>
  </si>
  <si>
    <t>Шкаф закрытый св.; инв. № 1013680082</t>
  </si>
  <si>
    <t>Шкаф св.; инв. № 1013680087</t>
  </si>
  <si>
    <t>Котел (парикмахерская); инв. № 101360083</t>
  </si>
  <si>
    <t>Кресло Метта; инв. № УП0180564</t>
  </si>
  <si>
    <t>котелКСТГВ-31,5("Сармат"); инв. № 1013680093</t>
  </si>
  <si>
    <t>ПКAcer AspireXC-830(DT/B9Ver/004) PentiumJ5005/4GB/1TB/DOS; инв. № УП0180540</t>
  </si>
  <si>
    <t>Сейф Практик SL-125T шкаф метал.; инв. № 101361159</t>
  </si>
  <si>
    <t>Отбойный молоток; инв. № 10136180508</t>
  </si>
  <si>
    <t>Кассовы аппаратККМ Касби-02К; инв. № 101361002</t>
  </si>
  <si>
    <t>Качалка; инв. № УП0180519</t>
  </si>
  <si>
    <t>Турник Тип 6; инв. № УП0180520</t>
  </si>
  <si>
    <t>Комплекс детский ; инв. № УП0180568</t>
  </si>
  <si>
    <t>Резервуар диаметр 50м3; инв. № 10136000000001</t>
  </si>
  <si>
    <t>Блок радиоканальный; инв. № 10136180141</t>
  </si>
  <si>
    <t>Насос погружной ЭЦВ 6-6,5-140 800000594; инв. № ЦК00180198</t>
  </si>
  <si>
    <t>Диспенсер водный V116 "Хот Фрост"; инв. № 1013600000002</t>
  </si>
  <si>
    <t>Кассовы аппаратККМ Касби-02К (ЦК); инв. № 101361003</t>
  </si>
  <si>
    <t>Лестница металлическая; инв. № 10136180141</t>
  </si>
  <si>
    <t>силовик 2121; инв. № 10137180189</t>
  </si>
  <si>
    <t>силовик ; инв. № 10137180195</t>
  </si>
  <si>
    <t>скамья 1238; инв. № 10137180194</t>
  </si>
  <si>
    <t>беговая дорожка 2840; инв. № 10137180190</t>
  </si>
  <si>
    <t>Бенч 3210; инв. № 10137180191</t>
  </si>
  <si>
    <t>Гриф 215; инв. № 10137180193</t>
  </si>
  <si>
    <t>Блин 10 кг,15 кг.20 кг.; инв. № 10137180192</t>
  </si>
  <si>
    <t>Концертные кресла НЕО; инв. № 10136180103</t>
  </si>
  <si>
    <t>Сейф; инв. № 10136180105</t>
  </si>
  <si>
    <t>Стойка компьютерная; инв. № 10136180104</t>
  </si>
  <si>
    <t>Стол теннисный; инв. № 10136180124</t>
  </si>
  <si>
    <t>Шкаф 2-х створчатый; инв. № 10136180142</t>
  </si>
  <si>
    <t>Шкаф бухгалтерский КБ-041 ДК2008г; инв. № 10136180149</t>
  </si>
  <si>
    <t xml:space="preserve"> Котел КСГ-30 "Премиум" (Лемакс) Sit; инв. № 1013821</t>
  </si>
  <si>
    <t>Виброплита Зубр " Профессионал ЗВПБ-20 АХ"; инв. № УП180506</t>
  </si>
  <si>
    <t>Приемосдаточные испытания топочной  школы; инв. № 10138000009</t>
  </si>
  <si>
    <t>Детский городок Мяч; инв. № УП0180512</t>
  </si>
  <si>
    <t>Карусель с рулем; инв. № УП0180516</t>
  </si>
  <si>
    <t>УТ-003 Жим ногами горизонтальный; инв. № УП0180518</t>
  </si>
  <si>
    <t>Ут-002 Жим от груди; инв. № УП0180517</t>
  </si>
  <si>
    <t>Каркас фундамента 1; инв. № УП0180513</t>
  </si>
  <si>
    <t>Каркас  фундамента; инв. № УП0180541</t>
  </si>
  <si>
    <t>Каркас фундамента 2; инв. № УП0180542</t>
  </si>
  <si>
    <t>Беседка  кованная; инв. № УП0180521</t>
  </si>
  <si>
    <t>Беседка кованная 1; инв. № УП0180522</t>
  </si>
  <si>
    <t>Беседка кованная 2; инв. № УП0180523</t>
  </si>
  <si>
    <t>Беседка кованная 3; инв. № УП0180524</t>
  </si>
  <si>
    <t>Беседка кованная 4; инв. № УП0180525</t>
  </si>
  <si>
    <t>Урна со вставкой 1; инв. № УП0180527</t>
  </si>
  <si>
    <t>Урна со вставкой; инв. № УП0180526</t>
  </si>
  <si>
    <t>Урна со вставкой 2; инв. № УП0180528</t>
  </si>
  <si>
    <t>Урна со вставкой 3; инв. № УП0180529</t>
  </si>
  <si>
    <t>Диван на железобетонных ножках; инв. № УП0180531</t>
  </si>
  <si>
    <t>Урна со вставкой 4; инв. № УП0180530</t>
  </si>
  <si>
    <t>Диван на железобетонных ножках 1; инв. № УП0180532</t>
  </si>
  <si>
    <t>Диван на железобетонных ножках 2; инв. № УП0180533</t>
  </si>
  <si>
    <t>Диван на железобетонных ножках 3; инв. № УП0180534</t>
  </si>
  <si>
    <t>Диван на железобетонных ножках 4; инв. № УП0180535</t>
  </si>
  <si>
    <t>Фигура из стеклопластика " Подиум"; инв. № УП0180538</t>
  </si>
  <si>
    <t>Фигура из стеклопластика" Медвежонок"; инв. № УП0180537</t>
  </si>
  <si>
    <t>Фигура из стеклопластика " Медведица"; инв. № УП0180536</t>
  </si>
  <si>
    <t>Зеленое насаждение сквер ул.Горького; инв. № 0111000024</t>
  </si>
  <si>
    <t>Сирена С -40С(380В 2,2 кВТ 3000 об\мин,120 дБ); инв. № 10138180143</t>
  </si>
  <si>
    <t>Книги; инв. № 00180017</t>
  </si>
  <si>
    <t>Книги 29 шт.; инв. № 00180030</t>
  </si>
  <si>
    <t>Книги б/ц; инв. № 00180019</t>
  </si>
  <si>
    <t>книги(по субсидии); инв. № 00180021</t>
  </si>
  <si>
    <t>Энциклопедия; инв. № 00180026</t>
  </si>
  <si>
    <t>Ноутбук НР 15 af155ur; инв. № 10137180197</t>
  </si>
  <si>
    <t>Вокальная радиосистема с 2-мя ручными передатчиками и капсюлем Д 88; инв. № 10137180198</t>
  </si>
  <si>
    <t>Стойка тренога для подвеса светового оборудования; инв. № 10137180199</t>
  </si>
  <si>
    <t>Акустическая система  ВВК МА-942 S 2016г,; инв. № 10137180196</t>
  </si>
  <si>
    <t>Библиотечный фонд 7330,00 22.12.2010г.; инв. № 00180024</t>
  </si>
  <si>
    <t>Библиотечный фонд 9750; инв. № 00180023</t>
  </si>
  <si>
    <t>Книги (июль2008); инв. № 00180018</t>
  </si>
  <si>
    <t>Книги (бл-во); инв. № 00180022</t>
  </si>
  <si>
    <t>Книги 104 шт.; инв. № 00180029</t>
  </si>
  <si>
    <t>Книги 28 шт.; инв. № 00180028</t>
  </si>
  <si>
    <t>Книги 29 шт.; инв. № 00180027</t>
  </si>
  <si>
    <t>Энциклопедия; инв. № 180025</t>
  </si>
  <si>
    <t>Книги; инв. № 180015</t>
  </si>
  <si>
    <t>Книги; инв. № 180016</t>
  </si>
  <si>
    <t>Легковой автомобиль УАЗ-315195; инв. № ЦК00180408</t>
  </si>
  <si>
    <t>Художественная литература; инв. № ЦК00180197</t>
  </si>
  <si>
    <t>Художественная литература №2; инв. № ЦК00180198</t>
  </si>
  <si>
    <t>Ранцевый лесной огнетушитель" РП -15 Ермак+" с гидропультом металлическим; инв. № ЦК00180317</t>
  </si>
  <si>
    <t>Ранец противопожарный "РП-15 Ермак"; инв. № ЦК001800407</t>
  </si>
  <si>
    <t>Ранец противопожарный РП-15 Ермак; инв. № ЦК00180332</t>
  </si>
  <si>
    <t>Сигнализатор; инв. № ЦК00180345</t>
  </si>
  <si>
    <t>Извещатель пожарный дымовой ИП 212-189 А "Сверчок"; инв. № ЦК00180366</t>
  </si>
  <si>
    <t>Ключ цепной С-24 RIDGID 1; инв. № 1063170</t>
  </si>
  <si>
    <t>Ключ цепной С-24 RIDGID 2; инв. № 1063171</t>
  </si>
  <si>
    <t>Компьютер IRU Home 31 H5SE Intel Core i5; инв. № ЦК00180397</t>
  </si>
  <si>
    <t>Монитор Acer SB27bi27. клавиатура и мышь DEFENDER; инв. № ЦК00180398</t>
  </si>
  <si>
    <t>Морозильник-ларь Centek-1771-99л Китай; инв. № 1063166</t>
  </si>
  <si>
    <t>МФУ лазерный PANTIUM M650W A4; инв. № 1013880577</t>
  </si>
  <si>
    <t>Генератор дыма MLB AB-900; инв. № 10137180207</t>
  </si>
  <si>
    <t>Православная энциклопедия; инв. № ЦК005521630</t>
  </si>
  <si>
    <t>КО-3 коммунальный обротный отвал; инв. № УП180580</t>
  </si>
  <si>
    <t>Котел ОАГВ 17,4-01; инв. № УП0180577</t>
  </si>
  <si>
    <t>Модульный блок Ш*Д*В 2*2,5*2,5; инв. № ЦК00180426</t>
  </si>
  <si>
    <t>Автошина 11,2-20; инв. № 1063175</t>
  </si>
  <si>
    <t>Автошина 11,2-20 Волтайр Ф-35; инв. № 1063187</t>
  </si>
  <si>
    <t>Насос ЭЦВ-42,5-80; инв. № 1063178</t>
  </si>
  <si>
    <t>Насос ЭЦВ 6-16-140; инв. № 1063191</t>
  </si>
  <si>
    <t>Ноутбук Acer Aspire 3; инв. № УП0180582</t>
  </si>
  <si>
    <t>Полуприцеп-цистерна тракторный ЛКТ-3,5П; инв. № ЦК00180432</t>
  </si>
  <si>
    <t>Сельхозмашина 15,5-38 Ф-2АД; инв. № 1063185</t>
  </si>
  <si>
    <t>Станция управления и защиты HMS Control 1,2-40; инв. № 1063182</t>
  </si>
  <si>
    <t>Трактор Беларус-82,1; инв. № 10180581</t>
  </si>
  <si>
    <t>Точка разлива воды; инв. № УП180578</t>
  </si>
  <si>
    <t>Сельхозмашина 15,5-38; инв. № 106190</t>
  </si>
  <si>
    <t>МУ "Медведица"</t>
  </si>
  <si>
    <t>Волгоградская обл. Жирновский р-он, с.Медведица,ул. Горького, д.29, офис 3</t>
  </si>
  <si>
    <t>1163443085530 от 29.12.2016</t>
  </si>
  <si>
    <t>МУ "Центр культуры Медведицкого сельского поселения"</t>
  </si>
  <si>
    <t>Волгоградская обл. Жирновский р-он, с.Медведица,жил. Пос. Газовик,д.35А</t>
  </si>
  <si>
    <t>1063453037977 от 22.12.2006</t>
  </si>
  <si>
    <t>13</t>
  </si>
  <si>
    <t>3</t>
  </si>
  <si>
    <t>Св-во 34 №004433002</t>
  </si>
  <si>
    <t>Св-во 34 №001253974</t>
  </si>
  <si>
    <t>обл. Волгоградская, р-н Жирновский, Медведицкое сельское поселение, (с.Песковка),ОКТМО 18612421</t>
  </si>
  <si>
    <t>Аренда: дата регистрации 30.05.2023г. , срок действия с 29.05.2023 г. по 28.05.2028 г.. Лицо, в пользу которого установлены ограничение прав и обременение объекта недвижимости: Курц Виктор Викторович. Российская Федерация, Волгоградская обл., Жирновский район; снование государственной регистрации: Договор аренды земельного участка № 1, выдан 29.05.2023 г.</t>
  </si>
  <si>
    <t xml:space="preserve">Земельный участок  к/н 34:07:040001:423  инв № </t>
  </si>
  <si>
    <t>345:07:040001:423 дата присвоения 28.01.2022</t>
  </si>
  <si>
    <t>Земли сельскохозяйственного назначения; Вид разрешенного использования: для сенокошения  S=  314 000 кв.м.</t>
  </si>
  <si>
    <t>постоянное (бессрочное) пользование от 30.01.2025г.</t>
  </si>
  <si>
    <t xml:space="preserve">Земельный участок  к/н 34:07:030001:286  инв № </t>
  </si>
  <si>
    <t>345:07:030001:286 дата присвоения 01.12.2022</t>
  </si>
  <si>
    <t>Земли населенных пунктов; Вид разрешенного использования: для сенокошения                        S=  429 300 кв.м.</t>
  </si>
  <si>
    <t>постоянное (бессрочное) пользование от 03.02.2025г.</t>
  </si>
  <si>
    <t>Выписка из Единого государственного реестра недвижимости от 03.02.2025г.; Постановление администрации Жирновского муниципального района Волгоградской области от 29.01.2025 г.     № 121</t>
  </si>
  <si>
    <t>Выписка из Единого государственного реестра недвижимости от 30.01.2025г.; Постановление администрации Жирновского муниципального района Волгоградской области от 23.01.2025 г.     № 99</t>
  </si>
  <si>
    <t>обл. Волгоградская, р-н Жирновский, с. Медведица; ул. Ленина, д. 43,ОКТМО 186124101</t>
  </si>
  <si>
    <t>обл. Волгоградская, р-н Жирновский, с. Медведица; ОКТМО 186124101</t>
  </si>
  <si>
    <t>обл. Волгоградская, р-н Жирновский, территория Медведицкого сельского поселения; ОКТМО 186124101</t>
  </si>
  <si>
    <t>обл. Волгоградская, р-н Жирновский, территория Медведицкого сельского поселения, пр. Безымянный № 123; ОКТМО 186124101</t>
  </si>
  <si>
    <t>обл. Волгоградская, р-н Жирновский, на юго-западе с. Медведица; ОКТМО 186124101</t>
  </si>
  <si>
    <t>обл. Волгоградская, р-н Жирновский, на юго-западе с. Медведица,ул. Ленина, д.45, кв.2; ОКТМО 186124101</t>
  </si>
  <si>
    <t>обл. Волгоградская, р-н Жирновский, с. Медведица,ул. Ленина,д.36/1; ОКТМО 186124101</t>
  </si>
  <si>
    <t>обл. Волгоградская, р-н Жирновский, с. Медведица; ул. Горького; ОКТМО 186124101</t>
  </si>
  <si>
    <t>Волгоградская обл., Жирновский р-он,с. Медведица, ул. Горького,д.29; ОКТМО 186124101</t>
  </si>
  <si>
    <t>Волгоградская обл., Жирновский р-он,с. Медведица, ул. Ленина, д.36А; ОКТМО 186124101</t>
  </si>
  <si>
    <t>Волгоградская обл., Жирновский р-он,с. Медведица, ул. Ленина, д. 2А, пом. 2; ОКТМО 186124101</t>
  </si>
  <si>
    <t>Волгоградская обл., Жирновский р-он,с. Медведица, ул. Ленина, д. 36/1; ОКТМО 186124101</t>
  </si>
  <si>
    <t>Волгоградская обл., Жирновский р-он,с. Медведица, ул. Ленина, д.38; ОКТМО 186124101</t>
  </si>
  <si>
    <t>Волгоградская обл., Жирновский р-он,с. Медведица, ул. Ленина, д.38А; ОКТМО 186124101</t>
  </si>
  <si>
    <t>Волгоградская обл., Жирновский р-он,с. Медведица, ул. Ленина, д.43; ОКТМО 186124101</t>
  </si>
  <si>
    <t>Волгоградская обл., Жирновский р-он,с. Медведица, ул. Ленина, д.45; ОКТМО 186124101</t>
  </si>
  <si>
    <t>Волгоградская обл., Жирновский р-он,с. Медведица, ; ОКТМО 186124101</t>
  </si>
  <si>
    <t>Волгоградская обл., Жирновский р-он,с. Медведица, жил.пос. Газовик, д.35А; ОКТМО 186124101</t>
  </si>
  <si>
    <t>Волгоградская обл., Жирновский р-он,с. Медведица, ул. Ленина д.45; ОКТМО 186124101</t>
  </si>
  <si>
    <t>Волгоградская обл., Жирновский р-он,с. Медведица,жил.пос. Газовик, д.43; ОКТМО 186124101</t>
  </si>
  <si>
    <t>Волгоградская обл., Жирновский р-он,с. Медведица; ОКТМО 186124101</t>
  </si>
  <si>
    <t>Волгоградская обл., Жирновский р-он,с. Медведица; промышленная зона Северной части села,уч.1  ОКТМО 186124101</t>
  </si>
  <si>
    <t>Волгоградская обл., Жирновский р-он;Медведицкое сельское поселение ОКТМО 186124101</t>
  </si>
  <si>
    <t>Волгоградская обл., Жирновский р-он; Медведицкое сельское поселение ОКТМО 186124101</t>
  </si>
  <si>
    <t>Волгоградская обл., Жирновский р-он;с.Медведица ОКТМО 186124101</t>
  </si>
  <si>
    <t>Волгоградская обл., Жирновский р-он;с. Медведица ОКТМО 186124101</t>
  </si>
  <si>
    <t>Волгоградская обл., Жирновский р-он;с. Медведица, жил.пос. Газовик, д.9 кв.8; ОКТМО 186124101</t>
  </si>
  <si>
    <t>Волгоградская обл., Жирновский р-он;с. Медведица, жил.пос. Газовик,; ОКТМО 186124101</t>
  </si>
  <si>
    <t>Волгоградская обл., Жирновский р-он;с. Медведица; ОКТМО 186124101</t>
  </si>
  <si>
    <t>Волгоградская обл., Жирновский р-он;с. Медведица, жил.пос. Газовик; ОКТМО 186124101</t>
  </si>
  <si>
    <t>Волгоградская обл., Жирновский р-он,с. Гречихино, ул. Нижняя,д.12 ; ОКТМО 18612420111</t>
  </si>
  <si>
    <t>Волгоградская обл., Жирновский р-он,с. Песковка, ул. Эльтонская, д.27; ОКТМО 18612420106</t>
  </si>
  <si>
    <t>Волгоградская обл., Жирновский р-он,с. Песковка, ул.Набережная д.58; ОКТМО 18612420106</t>
  </si>
  <si>
    <t>Волгоградская обл., Жирновский р-он,с. Песковка; промышленная зона Северной части села,уч.1  ОКТМО 18612420106</t>
  </si>
  <si>
    <t>Волгоградская обл., Жирновский р-он;с. Песковка ОКТМО 18612420106</t>
  </si>
  <si>
    <t>Волгоградская обл., Жирновский р-он;с. Гречихино ОКТМО 18612420111</t>
  </si>
  <si>
    <t>Волгоградская обл., Жирновский р-он;с.Песковка ОКТМО 18612420106</t>
  </si>
  <si>
    <t>Волгоградская обл., Жирновский р-он;с. Песковка ОКТМО18612420106</t>
  </si>
  <si>
    <t>Волгоградская обл., Жирновский р-он;с. Гричихино; ОКТМО 18612420111</t>
  </si>
  <si>
    <t>обл. Волгоградская, р-н Жирновский, территория Медведицкого сельского поселения, пр. Песковский № 1; ОКТМО 18612420106</t>
  </si>
  <si>
    <t>обл. Волгоградская, р-н Жирновский, на севере с. Песковка; ОКТМО 18612420106</t>
  </si>
  <si>
    <t>обл. Волгоградская, р-н Жирновский, на востоке с. Гречихино; ОКТМО 18612420111</t>
  </si>
  <si>
    <t>обл. Волгоградская, р-н Жирновский, с. Гречихино,ул.Нижняя, д.12; ОКТМО 18612420111</t>
  </si>
  <si>
    <t>обл. Волгоградская, р-н Жирновский, с. Гречихино; ОКТМО 18612420111</t>
  </si>
  <si>
    <t>обл. Волгоградская, р-н Жирновский, с. Гречихино - с. Медведица; ОКТМО 18612420111</t>
  </si>
  <si>
    <t xml:space="preserve">Земельный участок  к/н 34:07:030003:3614  инв № </t>
  </si>
  <si>
    <t>обл. Волгоградская, р-н Жирновский, с. Медведица ОКТМО 18612420101</t>
  </si>
  <si>
    <t>345:07:030003:3614 дата присвоения 05.12.2022</t>
  </si>
  <si>
    <t>Земли сельскохозяйственного назначения; Вид разрешенного использования: для выпаса и  сенокошения  S=  916 150 кв.м.</t>
  </si>
  <si>
    <t>Выписка из Единого государственного реестра недвижимости от 03.02.2025г.; Постановление администрации Жирновского муниципального района Волгоградской области от 29.01.2025 г.     № 120</t>
  </si>
  <si>
    <t xml:space="preserve">Земельный участок  к/н 34:07:030003:3656  инв № </t>
  </si>
  <si>
    <t>обл. Волгоградская, р-н Жирновский, Медведицое сельское поселение ОКТМО 18612420101</t>
  </si>
  <si>
    <t>345:07:030003:3656 дата присвоения 21.03.2025</t>
  </si>
  <si>
    <t>постоянное (бессрочное) пользование от 16.04.2025г.</t>
  </si>
  <si>
    <t>Выписка из Единого государственного реестра недвижимости от 20.05.2025г.; Постановление администрации Жирновского муниципального района Волгоградской области от 10.04.2025 г.     № 553</t>
  </si>
  <si>
    <t>Земли сельскохозяйственного назначения; Вид разрешенного использования:сельскохозяйственного использования                 S=  50 000 кв.м.</t>
  </si>
  <si>
    <t xml:space="preserve">Земельный участок  к/н 34:07:040001:437  инв № </t>
  </si>
  <si>
    <t>345:07:040001:437 дата присвоения 15.04.2025</t>
  </si>
  <si>
    <t>Земли сельскохозяйственного назначения; Вид разрешенного использования:для выпаса сельскохозяйственных животных ( общественное стадо)                     S= 500 000 кв.м.</t>
  </si>
  <si>
    <t>постоянное (бессрочное) пользование от 04.06.2025г.</t>
  </si>
  <si>
    <t>Выписка из Единого государственного реестра недвижимости от 04.06.2025г.; Постановление администрации Жирновского муниципального района Волгоградской области от 03.06.2025 г.     № 833</t>
  </si>
  <si>
    <t>обл. Волгоградская, р-н Жирновский, территория Медведицкого сельское поселение, 0,3 км восточнее с. Песковка ОКТМО 18612420106</t>
  </si>
  <si>
    <t xml:space="preserve">Земельный участок  к/н 34:07:040001:438  инв № </t>
  </si>
  <si>
    <t>обл. Волгоградская, р-н Жирновский, территория Медведицкого сельское поселение, 0,1 км западнее с. Песковка ОКТМО 18612420106</t>
  </si>
  <si>
    <t>345:07:040001:438 дата присвоения 16.04.2025</t>
  </si>
  <si>
    <t>Земли сельскохозяйственного назначения; Вид разрешенного использования:для выпаса сельскохозяйственных животных ( общественное стадо)                     S= 495 000 кв.м.</t>
  </si>
  <si>
    <t>постоянное (бессрочное) пользование от 05.06.2025г.</t>
  </si>
  <si>
    <t>Выписка из Единого государственного реестра недвижимости от 05.06.2025г.; Постановление администрации Жирновского муниципального района Волгоградской области от 03.06.2025 г.     № 831</t>
  </si>
  <si>
    <r>
      <t xml:space="preserve">РЕЕСТР МУНИЦИПАЛЬНОГО ИМУЩЕСТВА МЕДВЕДИЦКОГО СЕЛЬСКОГО ПОСЕЛЕНИЯ на </t>
    </r>
    <r>
      <rPr>
        <b/>
        <u/>
        <sz val="14"/>
        <color theme="1"/>
        <rFont val="Times New Roman"/>
        <family val="1"/>
        <charset val="204"/>
      </rPr>
      <t>01.08.2025 г.</t>
    </r>
  </si>
  <si>
    <t>Медведицкого сельского поселения</t>
  </si>
  <si>
    <t>на 01.12.2025г.</t>
  </si>
  <si>
    <t>Помещение, четырехкомнатная квартира, инв. №</t>
  </si>
  <si>
    <t>34:07:030003:3025; дата присвоения 22.01.2014</t>
  </si>
  <si>
    <t>собственностьот 23.07.2025г.</t>
  </si>
  <si>
    <t>Зание детского сада №2</t>
  </si>
  <si>
    <t>34:07:030003:2868; дата присвоения 22.01.2014</t>
  </si>
  <si>
    <t>Жилое помещение;  S= 65,5 кв.м. Виды разрешенного использования: жилое.</t>
  </si>
  <si>
    <t>Нежилое помещение; 1 этаж, в том числе подземных 0;  S= 302,1 кв.м. Виды разрешенного использования: нежилое.</t>
  </si>
  <si>
    <t>сосбственность с 06.11.2025г.</t>
  </si>
  <si>
    <t>Акт приема-передачи муниципального имущества от 07.10.2025г.;</t>
  </si>
  <si>
    <t xml:space="preserve">Ограждение территории детского сада ; инв. № </t>
  </si>
  <si>
    <t>Волгоградская обл., Жирновский р-он; с. Медведица, ул. жилой поселок Газовик, д.4, кв. 3; ОКТМО 186124101</t>
  </si>
  <si>
    <t>Волгоградская обл., Жирновский р-он; с. Медведица, ул. жилой поселок Газовик, д.50; ОКТМО 186124101</t>
  </si>
  <si>
    <t>c. Медведица,жилой поселеок Газовик , д.50</t>
  </si>
  <si>
    <t>Администрация Медведицкого сельского поселения Жирновского муниципального района Волгоградской области, ИНН  3407010470, КПП 340701001, ОГРН 1053478209278, Волгоградская обл., Жирновский район, с.Медведица, ул. Горького, д. 30</t>
  </si>
  <si>
    <t>Котел КВСУ-60</t>
  </si>
  <si>
    <t>Администрация Медведицкого сельского поселения Жирновского муниципального района Волгоградской области, ИНН  3407010470, КПП 340701001, ОГРН 1053478209278, Волгоградская обл., Жирновский район, с.Медведица, ул. Горького, д. 31</t>
  </si>
  <si>
    <t xml:space="preserve">Система отопления ДОУ № 2 "Улыбка",  инв. № </t>
  </si>
  <si>
    <t xml:space="preserve">Система отопления </t>
  </si>
  <si>
    <t>Счетчик газовый</t>
  </si>
  <si>
    <t>РЕЕСТР МУНИЦИПАЛЬНОГО ИМУЩЕСТВА МЕДВЕДИЦКОГО СЕЛЬСКОГО ПОСЕЛЕНИЯ</t>
  </si>
  <si>
    <t xml:space="preserve">РЕЕСТР МУНИЦИПАЛЬНОГО ИМУЩЕСТВА МЕДВЕДИЦКОГО СЕЛЬСКОГО ПОСЕЛЕНИЯ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</si>
</sst>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[$-F800]dddd\,\ mmmm\ dd\,\ yyyy"/>
  </numFmts>
  <fonts count="1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b/>
      <sz val="20"/>
      <color theme="1"/>
      <name val="Bodoni MT Black"/>
      <family val="1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9" fillId="0" borderId="0"/>
    <xf numFmtId="0" fontId="9" fillId="0" borderId="0"/>
    <xf numFmtId="0" fontId="9" fillId="0" borderId="0"/>
  </cellStyleXfs>
  <cellXfs count="11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top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top" wrapText="1"/>
    </xf>
    <xf numFmtId="0" fontId="1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/>
    <xf numFmtId="0" fontId="5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4" fontId="5" fillId="0" borderId="1" xfId="4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top" wrapText="1"/>
    </xf>
    <xf numFmtId="0" fontId="5" fillId="0" borderId="1" xfId="1" applyNumberFormat="1" applyFont="1" applyFill="1" applyBorder="1" applyAlignment="1">
      <alignment horizontal="left" vertical="center" wrapText="1"/>
    </xf>
    <xf numFmtId="0" fontId="5" fillId="0" borderId="1" xfId="4" applyNumberFormat="1" applyFont="1" applyFill="1" applyBorder="1" applyAlignment="1">
      <alignment horizontal="left" vertical="center" wrapText="1"/>
    </xf>
    <xf numFmtId="0" fontId="5" fillId="0" borderId="1" xfId="2" applyNumberFormat="1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9" xfId="0" applyNumberFormat="1" applyFont="1" applyFill="1" applyBorder="1" applyAlignment="1">
      <alignment horizontal="center" vertical="center" wrapText="1"/>
    </xf>
    <xf numFmtId="14" fontId="0" fillId="2" borderId="9" xfId="0" applyNumberFormat="1" applyFon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5" fillId="0" borderId="1" xfId="4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1" applyNumberFormat="1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4" fontId="0" fillId="2" borderId="9" xfId="0" applyNumberForma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left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top" wrapText="1"/>
    </xf>
    <xf numFmtId="0" fontId="1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4" fontId="1" fillId="2" borderId="1" xfId="0" applyNumberFormat="1" applyFont="1" applyFill="1" applyBorder="1" applyAlignment="1">
      <alignment horizontal="center" vertical="center" wrapText="1"/>
    </xf>
    <xf numFmtId="4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1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 shrinkToFit="1"/>
    </xf>
    <xf numFmtId="4" fontId="1" fillId="2" borderId="0" xfId="0" applyNumberFormat="1" applyFont="1" applyFill="1" applyBorder="1" applyAlignment="1">
      <alignment horizontal="center" vertical="center" wrapText="1"/>
    </xf>
    <xf numFmtId="0" fontId="1" fillId="2" borderId="0" xfId="3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2" borderId="4" xfId="0" applyNumberFormat="1" applyFont="1" applyFill="1" applyBorder="1" applyAlignment="1">
      <alignment horizontal="center" vertical="center" wrapText="1"/>
    </xf>
    <xf numFmtId="0" fontId="16" fillId="2" borderId="5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4" fontId="0" fillId="2" borderId="0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_авто" xfId="4"/>
    <cellStyle name="Обычный_дороги" xfId="3"/>
    <cellStyle name="Обычный_раздел 2 - движимое" xfId="1"/>
    <cellStyle name="Обычный_триммер" xfId="2"/>
  </cellStyles>
  <dxfs count="0"/>
  <tableStyles count="0" defaultTableStyle="TableStyleMedium2" defaultPivotStyle="PivotStyleMedium9"/>
  <colors>
    <mruColors>
      <color rgb="FFFFCCCC"/>
      <color rgb="FF99FF99"/>
      <color rgb="FFCCCCFF"/>
      <color rgb="FFCCFFFF"/>
      <color rgb="FFF5D7F5"/>
      <color rgb="FFFFCCFF"/>
      <color rgb="FFCCECFF"/>
      <color rgb="FFFFFF99"/>
      <color rgb="FF00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D12"/>
  <sheetViews>
    <sheetView tabSelected="1" workbookViewId="0">
      <selection activeCell="D20" sqref="D20"/>
    </sheetView>
  </sheetViews>
  <sheetFormatPr defaultRowHeight="15"/>
  <cols>
    <col min="4" max="4" width="98.42578125" customWidth="1"/>
  </cols>
  <sheetData>
    <row r="9" spans="2:4" ht="46.15" customHeight="1">
      <c r="B9" s="101" t="s">
        <v>34</v>
      </c>
      <c r="C9" s="101"/>
      <c r="D9" s="101"/>
    </row>
    <row r="10" spans="2:4" ht="46.15" customHeight="1">
      <c r="B10" s="101" t="s">
        <v>35</v>
      </c>
      <c r="C10" s="101"/>
      <c r="D10" s="101"/>
    </row>
    <row r="11" spans="2:4" ht="46.15" customHeight="1">
      <c r="B11" s="101" t="s">
        <v>803</v>
      </c>
      <c r="C11" s="101"/>
      <c r="D11" s="101"/>
    </row>
    <row r="12" spans="2:4" ht="46.15" customHeight="1">
      <c r="B12" s="101" t="s">
        <v>804</v>
      </c>
      <c r="C12" s="101"/>
      <c r="D12" s="101"/>
    </row>
  </sheetData>
  <mergeCells count="4">
    <mergeCell ref="B9:D9"/>
    <mergeCell ref="B10:D10"/>
    <mergeCell ref="B11:D11"/>
    <mergeCell ref="B12:D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80"/>
  <sheetViews>
    <sheetView zoomScale="90" zoomScaleNormal="90" workbookViewId="0">
      <selection activeCell="H5" sqref="H5"/>
    </sheetView>
  </sheetViews>
  <sheetFormatPr defaultColWidth="8.85546875" defaultRowHeight="12.75"/>
  <cols>
    <col min="1" max="1" width="4.42578125" style="82" customWidth="1"/>
    <col min="2" max="2" width="20.28515625" style="82" customWidth="1"/>
    <col min="3" max="3" width="29" style="82" customWidth="1"/>
    <col min="4" max="4" width="18.5703125" style="82" customWidth="1"/>
    <col min="5" max="5" width="26.85546875" style="82" customWidth="1"/>
    <col min="6" max="6" width="16.85546875" style="82" customWidth="1"/>
    <col min="7" max="7" width="42" style="82" customWidth="1"/>
    <col min="8" max="8" width="40.7109375" style="82" customWidth="1"/>
    <col min="9" max="9" width="13.7109375" style="82" customWidth="1"/>
    <col min="10" max="10" width="12.7109375" style="82" customWidth="1"/>
    <col min="11" max="12" width="13" style="82" customWidth="1"/>
    <col min="13" max="13" width="54.7109375" style="82" customWidth="1"/>
    <col min="14" max="16384" width="8.85546875" style="82"/>
  </cols>
  <sheetData>
    <row r="2" spans="1:13" s="77" customFormat="1" ht="18.75">
      <c r="A2" s="102" t="s">
        <v>824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78" customFormat="1" ht="15.75">
      <c r="A3" s="103" t="s">
        <v>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3" s="78" customFormat="1" ht="15.75">
      <c r="A4" s="103" t="s">
        <v>44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1:13" s="79" customFormat="1" ht="38.25">
      <c r="A5" s="83" t="s">
        <v>1</v>
      </c>
      <c r="B5" s="84" t="s">
        <v>2</v>
      </c>
      <c r="C5" s="83" t="s">
        <v>3</v>
      </c>
      <c r="D5" s="83" t="s">
        <v>4</v>
      </c>
      <c r="E5" s="83" t="s">
        <v>5</v>
      </c>
      <c r="F5" s="85" t="s">
        <v>6</v>
      </c>
      <c r="G5" s="85" t="s">
        <v>7</v>
      </c>
      <c r="H5" s="85" t="s">
        <v>8</v>
      </c>
      <c r="I5" s="83" t="s">
        <v>9</v>
      </c>
      <c r="J5" s="83" t="s">
        <v>10</v>
      </c>
      <c r="K5" s="83" t="s">
        <v>11</v>
      </c>
      <c r="L5" s="83" t="s">
        <v>276</v>
      </c>
      <c r="M5" s="83" t="s">
        <v>42</v>
      </c>
    </row>
    <row r="6" spans="1:13" s="80" customFormat="1">
      <c r="A6" s="83">
        <v>1</v>
      </c>
      <c r="B6" s="83">
        <v>2</v>
      </c>
      <c r="C6" s="83">
        <v>3</v>
      </c>
      <c r="D6" s="83">
        <v>4</v>
      </c>
      <c r="E6" s="83">
        <v>5</v>
      </c>
      <c r="F6" s="83">
        <v>6</v>
      </c>
      <c r="G6" s="83">
        <v>7</v>
      </c>
      <c r="H6" s="83">
        <v>8</v>
      </c>
      <c r="I6" s="83">
        <v>9</v>
      </c>
      <c r="J6" s="83">
        <v>10</v>
      </c>
      <c r="K6" s="83">
        <v>11</v>
      </c>
      <c r="L6" s="83"/>
      <c r="M6" s="83">
        <v>12</v>
      </c>
    </row>
    <row r="7" spans="1:13" s="80" customFormat="1" ht="64.900000000000006" customHeight="1">
      <c r="A7" s="83">
        <f>1</f>
        <v>1</v>
      </c>
      <c r="B7" s="84" t="s">
        <v>48</v>
      </c>
      <c r="C7" s="83" t="s">
        <v>734</v>
      </c>
      <c r="D7" s="83" t="s">
        <v>49</v>
      </c>
      <c r="E7" s="83" t="s">
        <v>50</v>
      </c>
      <c r="F7" s="86" t="s">
        <v>51</v>
      </c>
      <c r="G7" s="87" t="s">
        <v>52</v>
      </c>
      <c r="H7" s="83" t="s">
        <v>47</v>
      </c>
      <c r="I7" s="88">
        <v>111591.9</v>
      </c>
      <c r="J7" s="88"/>
      <c r="K7" s="88"/>
      <c r="L7" s="88">
        <f>J7-K7</f>
        <v>0</v>
      </c>
      <c r="M7" s="83" t="s">
        <v>43</v>
      </c>
    </row>
    <row r="8" spans="1:13" s="80" customFormat="1" ht="81.75" customHeight="1">
      <c r="A8" s="83">
        <f t="shared" ref="A8:A40" si="0">A7+1</f>
        <v>2</v>
      </c>
      <c r="B8" s="84" t="s">
        <v>300</v>
      </c>
      <c r="C8" s="83" t="s">
        <v>735</v>
      </c>
      <c r="D8" s="83" t="s">
        <v>53</v>
      </c>
      <c r="E8" s="83" t="s">
        <v>61</v>
      </c>
      <c r="F8" s="86" t="s">
        <v>54</v>
      </c>
      <c r="G8" s="87" t="s">
        <v>55</v>
      </c>
      <c r="H8" s="83" t="s">
        <v>47</v>
      </c>
      <c r="I8" s="88">
        <v>3385800</v>
      </c>
      <c r="J8" s="88">
        <v>3385800</v>
      </c>
      <c r="K8" s="88">
        <v>0</v>
      </c>
      <c r="L8" s="88">
        <f t="shared" ref="L8:L33" si="1">J8-K8</f>
        <v>3385800</v>
      </c>
      <c r="M8" s="83" t="s">
        <v>56</v>
      </c>
    </row>
    <row r="9" spans="1:13" s="80" customFormat="1" ht="81" customHeight="1">
      <c r="A9" s="83">
        <f t="shared" si="0"/>
        <v>3</v>
      </c>
      <c r="B9" s="84" t="s">
        <v>299</v>
      </c>
      <c r="C9" s="83" t="s">
        <v>735</v>
      </c>
      <c r="D9" s="83" t="s">
        <v>57</v>
      </c>
      <c r="E9" s="83" t="s">
        <v>62</v>
      </c>
      <c r="F9" s="86" t="s">
        <v>54</v>
      </c>
      <c r="G9" s="87" t="s">
        <v>58</v>
      </c>
      <c r="H9" s="83" t="s">
        <v>47</v>
      </c>
      <c r="I9" s="88">
        <v>3015900</v>
      </c>
      <c r="J9" s="88">
        <v>3015900</v>
      </c>
      <c r="K9" s="88">
        <v>3015900</v>
      </c>
      <c r="L9" s="88">
        <f t="shared" si="1"/>
        <v>0</v>
      </c>
      <c r="M9" s="83" t="s">
        <v>43</v>
      </c>
    </row>
    <row r="10" spans="1:13" s="80" customFormat="1" ht="101.25" customHeight="1">
      <c r="A10" s="83">
        <f t="shared" si="0"/>
        <v>4</v>
      </c>
      <c r="B10" s="84" t="s">
        <v>297</v>
      </c>
      <c r="C10" s="83" t="s">
        <v>722</v>
      </c>
      <c r="D10" s="83" t="s">
        <v>59</v>
      </c>
      <c r="E10" s="83" t="s">
        <v>67</v>
      </c>
      <c r="F10" s="86" t="s">
        <v>51</v>
      </c>
      <c r="G10" s="87" t="s">
        <v>52</v>
      </c>
      <c r="H10" s="83" t="s">
        <v>47</v>
      </c>
      <c r="I10" s="88">
        <v>4536000</v>
      </c>
      <c r="J10" s="88">
        <v>4536000</v>
      </c>
      <c r="K10" s="88">
        <v>0</v>
      </c>
      <c r="L10" s="88">
        <f t="shared" si="1"/>
        <v>4536000</v>
      </c>
      <c r="M10" s="83" t="s">
        <v>723</v>
      </c>
    </row>
    <row r="11" spans="1:13" s="80" customFormat="1" ht="99.75" customHeight="1">
      <c r="A11" s="83">
        <f t="shared" si="0"/>
        <v>5</v>
      </c>
      <c r="B11" s="84" t="s">
        <v>298</v>
      </c>
      <c r="C11" s="83" t="s">
        <v>735</v>
      </c>
      <c r="D11" s="83" t="s">
        <v>60</v>
      </c>
      <c r="E11" s="83" t="s">
        <v>65</v>
      </c>
      <c r="F11" s="86" t="s">
        <v>54</v>
      </c>
      <c r="G11" s="87" t="s">
        <v>63</v>
      </c>
      <c r="H11" s="83" t="s">
        <v>47</v>
      </c>
      <c r="I11" s="88">
        <v>5043600</v>
      </c>
      <c r="J11" s="88">
        <v>5043600</v>
      </c>
      <c r="K11" s="88">
        <v>0</v>
      </c>
      <c r="L11" s="88">
        <f t="shared" si="1"/>
        <v>5043600</v>
      </c>
      <c r="M11" s="83" t="s">
        <v>64</v>
      </c>
    </row>
    <row r="12" spans="1:13" s="80" customFormat="1" ht="87.75" customHeight="1">
      <c r="A12" s="83">
        <f t="shared" si="0"/>
        <v>6</v>
      </c>
      <c r="B12" s="84" t="s">
        <v>301</v>
      </c>
      <c r="C12" s="83" t="s">
        <v>735</v>
      </c>
      <c r="D12" s="83" t="s">
        <v>66</v>
      </c>
      <c r="E12" s="83" t="s">
        <v>68</v>
      </c>
      <c r="F12" s="86" t="s">
        <v>54</v>
      </c>
      <c r="G12" s="87" t="s">
        <v>69</v>
      </c>
      <c r="H12" s="83" t="s">
        <v>47</v>
      </c>
      <c r="I12" s="88">
        <v>1768080</v>
      </c>
      <c r="J12" s="88">
        <v>1768080</v>
      </c>
      <c r="K12" s="88">
        <v>0</v>
      </c>
      <c r="L12" s="88">
        <f t="shared" si="1"/>
        <v>1768080</v>
      </c>
      <c r="M12" s="83" t="s">
        <v>70</v>
      </c>
    </row>
    <row r="13" spans="1:13" s="80" customFormat="1" ht="64.900000000000006" customHeight="1">
      <c r="A13" s="83">
        <f t="shared" si="0"/>
        <v>7</v>
      </c>
      <c r="B13" s="84" t="s">
        <v>71</v>
      </c>
      <c r="C13" s="83" t="s">
        <v>736</v>
      </c>
      <c r="D13" s="83" t="s">
        <v>72</v>
      </c>
      <c r="E13" s="83" t="s">
        <v>73</v>
      </c>
      <c r="F13" s="86" t="s">
        <v>74</v>
      </c>
      <c r="G13" s="87" t="s">
        <v>75</v>
      </c>
      <c r="H13" s="83" t="s">
        <v>47</v>
      </c>
      <c r="I13" s="88" t="s">
        <v>13</v>
      </c>
      <c r="J13" s="88" t="s">
        <v>13</v>
      </c>
      <c r="K13" s="88" t="s">
        <v>13</v>
      </c>
      <c r="L13" s="88"/>
      <c r="M13" s="83" t="s">
        <v>43</v>
      </c>
    </row>
    <row r="14" spans="1:13" s="80" customFormat="1" ht="94.5" customHeight="1">
      <c r="A14" s="83">
        <f t="shared" si="0"/>
        <v>8</v>
      </c>
      <c r="B14" s="84" t="s">
        <v>295</v>
      </c>
      <c r="C14" s="11" t="s">
        <v>773</v>
      </c>
      <c r="D14" s="83" t="s">
        <v>89</v>
      </c>
      <c r="E14" s="83" t="s">
        <v>90</v>
      </c>
      <c r="F14" s="86" t="s">
        <v>91</v>
      </c>
      <c r="G14" s="87" t="s">
        <v>87</v>
      </c>
      <c r="H14" s="83" t="s">
        <v>47</v>
      </c>
      <c r="I14" s="88">
        <v>364210</v>
      </c>
      <c r="J14" s="88">
        <v>441980</v>
      </c>
      <c r="K14" s="88">
        <v>0</v>
      </c>
      <c r="L14" s="88">
        <f t="shared" si="1"/>
        <v>441980</v>
      </c>
      <c r="M14" s="83" t="s">
        <v>88</v>
      </c>
    </row>
    <row r="15" spans="1:13" s="80" customFormat="1" ht="94.5" customHeight="1">
      <c r="A15" s="83">
        <f t="shared" si="0"/>
        <v>9</v>
      </c>
      <c r="B15" s="84" t="s">
        <v>293</v>
      </c>
      <c r="C15" s="83" t="s">
        <v>737</v>
      </c>
      <c r="D15" s="83" t="s">
        <v>96</v>
      </c>
      <c r="E15" s="83" t="s">
        <v>97</v>
      </c>
      <c r="F15" s="86" t="s">
        <v>91</v>
      </c>
      <c r="G15" s="87" t="s">
        <v>87</v>
      </c>
      <c r="H15" s="83" t="s">
        <v>47</v>
      </c>
      <c r="I15" s="88">
        <v>231770</v>
      </c>
      <c r="J15" s="88">
        <v>281260</v>
      </c>
      <c r="K15" s="88">
        <v>0</v>
      </c>
      <c r="L15" s="88">
        <f t="shared" si="1"/>
        <v>281260</v>
      </c>
      <c r="M15" s="83" t="s">
        <v>98</v>
      </c>
    </row>
    <row r="16" spans="1:13" s="80" customFormat="1" ht="64.900000000000006" customHeight="1">
      <c r="A16" s="83">
        <f t="shared" si="0"/>
        <v>10</v>
      </c>
      <c r="B16" s="84" t="s">
        <v>303</v>
      </c>
      <c r="C16" s="83" t="s">
        <v>736</v>
      </c>
      <c r="D16" s="83" t="s">
        <v>99</v>
      </c>
      <c r="E16" s="83" t="s">
        <v>100</v>
      </c>
      <c r="F16" s="86" t="s">
        <v>101</v>
      </c>
      <c r="G16" s="87" t="s">
        <v>102</v>
      </c>
      <c r="H16" s="83" t="s">
        <v>47</v>
      </c>
      <c r="I16" s="88">
        <v>806600</v>
      </c>
      <c r="J16" s="88">
        <v>806600</v>
      </c>
      <c r="K16" s="88">
        <v>0</v>
      </c>
      <c r="L16" s="88">
        <f t="shared" si="1"/>
        <v>806600</v>
      </c>
      <c r="M16" s="83" t="s">
        <v>43</v>
      </c>
    </row>
    <row r="17" spans="1:13" s="80" customFormat="1" ht="96" customHeight="1">
      <c r="A17" s="83">
        <f t="shared" si="0"/>
        <v>11</v>
      </c>
      <c r="B17" s="84" t="s">
        <v>120</v>
      </c>
      <c r="C17" s="83" t="s">
        <v>736</v>
      </c>
      <c r="D17" s="83" t="s">
        <v>108</v>
      </c>
      <c r="E17" s="83" t="s">
        <v>123</v>
      </c>
      <c r="F17" s="86" t="s">
        <v>109</v>
      </c>
      <c r="G17" s="87" t="s">
        <v>110</v>
      </c>
      <c r="H17" s="83" t="s">
        <v>47</v>
      </c>
      <c r="I17" s="88">
        <v>200306.04</v>
      </c>
      <c r="J17" s="88">
        <v>200306.04</v>
      </c>
      <c r="K17" s="88">
        <v>0</v>
      </c>
      <c r="L17" s="88">
        <f t="shared" si="1"/>
        <v>200306.04</v>
      </c>
      <c r="M17" s="83" t="s">
        <v>111</v>
      </c>
    </row>
    <row r="18" spans="1:13" s="80" customFormat="1" ht="85.5" customHeight="1">
      <c r="A18" s="83">
        <f t="shared" si="0"/>
        <v>12</v>
      </c>
      <c r="B18" s="84" t="s">
        <v>305</v>
      </c>
      <c r="C18" s="83" t="s">
        <v>736</v>
      </c>
      <c r="D18" s="83" t="s">
        <v>121</v>
      </c>
      <c r="E18" s="83" t="s">
        <v>122</v>
      </c>
      <c r="F18" s="86" t="s">
        <v>101</v>
      </c>
      <c r="G18" s="87" t="s">
        <v>102</v>
      </c>
      <c r="H18" s="83" t="s">
        <v>47</v>
      </c>
      <c r="I18" s="88">
        <v>183372.64</v>
      </c>
      <c r="J18" s="88">
        <v>183372.64</v>
      </c>
      <c r="K18" s="88">
        <v>0</v>
      </c>
      <c r="L18" s="88">
        <f t="shared" si="1"/>
        <v>183372.64</v>
      </c>
      <c r="M18" s="83" t="s">
        <v>43</v>
      </c>
    </row>
    <row r="19" spans="1:13" s="80" customFormat="1" ht="153.75" customHeight="1">
      <c r="A19" s="83">
        <f t="shared" si="0"/>
        <v>13</v>
      </c>
      <c r="B19" s="84" t="s">
        <v>291</v>
      </c>
      <c r="C19" s="83" t="s">
        <v>774</v>
      </c>
      <c r="D19" s="83" t="s">
        <v>142</v>
      </c>
      <c r="E19" s="83" t="s">
        <v>143</v>
      </c>
      <c r="F19" s="86" t="s">
        <v>144</v>
      </c>
      <c r="G19" s="87" t="s">
        <v>149</v>
      </c>
      <c r="H19" s="83" t="s">
        <v>47</v>
      </c>
      <c r="I19" s="88">
        <v>11772</v>
      </c>
      <c r="J19" s="88">
        <v>11988</v>
      </c>
      <c r="K19" s="88">
        <v>0</v>
      </c>
      <c r="L19" s="88">
        <f t="shared" si="1"/>
        <v>11988</v>
      </c>
      <c r="M19" s="83" t="s">
        <v>43</v>
      </c>
    </row>
    <row r="20" spans="1:13" s="80" customFormat="1" ht="153" customHeight="1">
      <c r="A20" s="83">
        <f t="shared" si="0"/>
        <v>14</v>
      </c>
      <c r="B20" s="84" t="s">
        <v>288</v>
      </c>
      <c r="C20" s="83" t="s">
        <v>775</v>
      </c>
      <c r="D20" s="83" t="s">
        <v>146</v>
      </c>
      <c r="E20" s="83" t="s">
        <v>145</v>
      </c>
      <c r="F20" s="86" t="s">
        <v>144</v>
      </c>
      <c r="G20" s="87" t="s">
        <v>150</v>
      </c>
      <c r="H20" s="83" t="s">
        <v>47</v>
      </c>
      <c r="I20" s="88">
        <v>246024</v>
      </c>
      <c r="J20" s="88">
        <v>246024</v>
      </c>
      <c r="K20" s="88">
        <v>0</v>
      </c>
      <c r="L20" s="88">
        <f t="shared" si="1"/>
        <v>246024</v>
      </c>
      <c r="M20" s="83" t="s">
        <v>43</v>
      </c>
    </row>
    <row r="21" spans="1:13" s="80" customFormat="1" ht="153" customHeight="1">
      <c r="A21" s="83">
        <f t="shared" si="0"/>
        <v>15</v>
      </c>
      <c r="B21" s="84" t="s">
        <v>289</v>
      </c>
      <c r="C21" s="83" t="s">
        <v>738</v>
      </c>
      <c r="D21" s="83" t="s">
        <v>152</v>
      </c>
      <c r="E21" s="83" t="s">
        <v>151</v>
      </c>
      <c r="F21" s="86" t="s">
        <v>144</v>
      </c>
      <c r="G21" s="87" t="s">
        <v>150</v>
      </c>
      <c r="H21" s="83" t="s">
        <v>47</v>
      </c>
      <c r="I21" s="88">
        <v>464580</v>
      </c>
      <c r="J21" s="88">
        <v>464580</v>
      </c>
      <c r="K21" s="88">
        <v>0</v>
      </c>
      <c r="L21" s="88">
        <f t="shared" si="1"/>
        <v>464580</v>
      </c>
      <c r="M21" s="83" t="s">
        <v>43</v>
      </c>
    </row>
    <row r="22" spans="1:13" s="80" customFormat="1" ht="157.5" customHeight="1">
      <c r="A22" s="83">
        <f t="shared" si="0"/>
        <v>16</v>
      </c>
      <c r="B22" s="84" t="s">
        <v>290</v>
      </c>
      <c r="C22" s="83" t="s">
        <v>738</v>
      </c>
      <c r="D22" s="83" t="s">
        <v>162</v>
      </c>
      <c r="E22" s="83" t="s">
        <v>161</v>
      </c>
      <c r="F22" s="86" t="s">
        <v>144</v>
      </c>
      <c r="G22" s="87" t="s">
        <v>150</v>
      </c>
      <c r="H22" s="83" t="s">
        <v>47</v>
      </c>
      <c r="I22" s="88">
        <v>464580</v>
      </c>
      <c r="J22" s="88">
        <v>464580</v>
      </c>
      <c r="K22" s="88">
        <v>0</v>
      </c>
      <c r="L22" s="88">
        <f t="shared" si="1"/>
        <v>464580</v>
      </c>
      <c r="M22" s="83" t="s">
        <v>43</v>
      </c>
    </row>
    <row r="23" spans="1:13" s="80" customFormat="1" ht="64.900000000000006" customHeight="1">
      <c r="A23" s="83">
        <f t="shared" si="0"/>
        <v>17</v>
      </c>
      <c r="B23" s="84" t="s">
        <v>205</v>
      </c>
      <c r="C23" s="83" t="s">
        <v>739</v>
      </c>
      <c r="D23" s="83" t="s">
        <v>206</v>
      </c>
      <c r="E23" s="83" t="s">
        <v>207</v>
      </c>
      <c r="F23" s="86" t="s">
        <v>208</v>
      </c>
      <c r="G23" s="83" t="s">
        <v>204</v>
      </c>
      <c r="H23" s="83" t="s">
        <v>47</v>
      </c>
      <c r="I23" s="88">
        <v>181395.88</v>
      </c>
      <c r="J23" s="88"/>
      <c r="K23" s="88"/>
      <c r="L23" s="88">
        <f t="shared" si="1"/>
        <v>0</v>
      </c>
      <c r="M23" s="83" t="s">
        <v>43</v>
      </c>
    </row>
    <row r="24" spans="1:13" s="80" customFormat="1" ht="140.25">
      <c r="A24" s="83">
        <f t="shared" si="0"/>
        <v>18</v>
      </c>
      <c r="B24" s="84" t="s">
        <v>216</v>
      </c>
      <c r="C24" s="83" t="s">
        <v>776</v>
      </c>
      <c r="D24" s="83" t="s">
        <v>247</v>
      </c>
      <c r="E24" s="83" t="s">
        <v>217</v>
      </c>
      <c r="F24" s="86" t="s">
        <v>218</v>
      </c>
      <c r="G24" s="83" t="s">
        <v>248</v>
      </c>
      <c r="H24" s="83" t="s">
        <v>47</v>
      </c>
      <c r="I24" s="88">
        <v>276606.18</v>
      </c>
      <c r="J24" s="88"/>
      <c r="K24" s="88"/>
      <c r="L24" s="88">
        <f t="shared" si="1"/>
        <v>0</v>
      </c>
      <c r="M24" s="83" t="s">
        <v>43</v>
      </c>
    </row>
    <row r="25" spans="1:13" s="80" customFormat="1" ht="63.75">
      <c r="A25" s="83">
        <f t="shared" si="0"/>
        <v>19</v>
      </c>
      <c r="B25" s="84" t="s">
        <v>253</v>
      </c>
      <c r="C25" s="83" t="s">
        <v>740</v>
      </c>
      <c r="D25" s="83" t="s">
        <v>254</v>
      </c>
      <c r="E25" s="83" t="s">
        <v>255</v>
      </c>
      <c r="F25" s="86" t="s">
        <v>256</v>
      </c>
      <c r="G25" s="83" t="s">
        <v>245</v>
      </c>
      <c r="H25" s="83" t="s">
        <v>47</v>
      </c>
      <c r="I25" s="88">
        <v>62158.720000000001</v>
      </c>
      <c r="J25" s="88"/>
      <c r="K25" s="88"/>
      <c r="L25" s="88">
        <f t="shared" si="1"/>
        <v>0</v>
      </c>
      <c r="M25" s="83" t="s">
        <v>43</v>
      </c>
    </row>
    <row r="26" spans="1:13" s="80" customFormat="1" ht="51">
      <c r="A26" s="83">
        <f t="shared" si="0"/>
        <v>20</v>
      </c>
      <c r="B26" s="84" t="s">
        <v>378</v>
      </c>
      <c r="C26" s="83" t="s">
        <v>735</v>
      </c>
      <c r="D26" s="83" t="s">
        <v>363</v>
      </c>
      <c r="E26" s="83" t="s">
        <v>364</v>
      </c>
      <c r="F26" s="86" t="s">
        <v>362</v>
      </c>
      <c r="G26" s="83" t="s">
        <v>365</v>
      </c>
      <c r="H26" s="83" t="s">
        <v>47</v>
      </c>
      <c r="I26" s="88">
        <v>48449774.189999998</v>
      </c>
      <c r="J26" s="88">
        <v>325222</v>
      </c>
      <c r="K26" s="88">
        <v>118192.95</v>
      </c>
      <c r="L26" s="88">
        <f t="shared" si="1"/>
        <v>207029.05</v>
      </c>
      <c r="M26" s="83" t="s">
        <v>43</v>
      </c>
    </row>
    <row r="27" spans="1:13" s="80" customFormat="1" ht="51">
      <c r="A27" s="83">
        <f t="shared" si="0"/>
        <v>21</v>
      </c>
      <c r="B27" s="84" t="s">
        <v>379</v>
      </c>
      <c r="C27" s="83" t="s">
        <v>735</v>
      </c>
      <c r="D27" s="83" t="s">
        <v>370</v>
      </c>
      <c r="E27" s="83" t="s">
        <v>371</v>
      </c>
      <c r="F27" s="86" t="s">
        <v>372</v>
      </c>
      <c r="G27" s="83" t="s">
        <v>365</v>
      </c>
      <c r="H27" s="83" t="s">
        <v>47</v>
      </c>
      <c r="I27" s="88">
        <v>26647543.09</v>
      </c>
      <c r="J27" s="88">
        <v>220000</v>
      </c>
      <c r="K27" s="88">
        <v>179430.44</v>
      </c>
      <c r="L27" s="88">
        <f t="shared" si="1"/>
        <v>40569.56</v>
      </c>
      <c r="M27" s="83" t="s">
        <v>43</v>
      </c>
    </row>
    <row r="28" spans="1:13" s="80" customFormat="1" ht="38.25">
      <c r="A28" s="83">
        <f t="shared" si="0"/>
        <v>22</v>
      </c>
      <c r="B28" s="84" t="s">
        <v>380</v>
      </c>
      <c r="C28" s="83" t="s">
        <v>741</v>
      </c>
      <c r="D28" s="83"/>
      <c r="E28" s="83" t="s">
        <v>373</v>
      </c>
      <c r="F28" s="86" t="s">
        <v>374</v>
      </c>
      <c r="G28" s="83" t="s">
        <v>375</v>
      </c>
      <c r="H28" s="83" t="s">
        <v>47</v>
      </c>
      <c r="I28" s="88"/>
      <c r="J28" s="88">
        <v>502349</v>
      </c>
      <c r="K28" s="88">
        <v>398530.11</v>
      </c>
      <c r="L28" s="88">
        <f t="shared" si="1"/>
        <v>103818.89000000001</v>
      </c>
      <c r="M28" s="83" t="s">
        <v>43</v>
      </c>
    </row>
    <row r="29" spans="1:13" s="80" customFormat="1" ht="51">
      <c r="A29" s="83">
        <f t="shared" si="0"/>
        <v>23</v>
      </c>
      <c r="B29" s="84" t="s">
        <v>381</v>
      </c>
      <c r="C29" s="83" t="s">
        <v>777</v>
      </c>
      <c r="D29" s="83" t="s">
        <v>383</v>
      </c>
      <c r="E29" s="83" t="s">
        <v>376</v>
      </c>
      <c r="F29" s="86" t="s">
        <v>372</v>
      </c>
      <c r="G29" s="83" t="s">
        <v>377</v>
      </c>
      <c r="H29" s="83" t="s">
        <v>47</v>
      </c>
      <c r="I29" s="88">
        <v>14279138.359999999</v>
      </c>
      <c r="J29" s="88">
        <v>10000</v>
      </c>
      <c r="K29" s="88">
        <v>3616.38</v>
      </c>
      <c r="L29" s="88">
        <f t="shared" si="1"/>
        <v>6383.62</v>
      </c>
      <c r="M29" s="83" t="s">
        <v>43</v>
      </c>
    </row>
    <row r="30" spans="1:13" s="80" customFormat="1" ht="51">
      <c r="A30" s="83">
        <f t="shared" si="0"/>
        <v>24</v>
      </c>
      <c r="B30" s="84" t="s">
        <v>382</v>
      </c>
      <c r="C30" s="83" t="s">
        <v>735</v>
      </c>
      <c r="D30" s="83" t="s">
        <v>384</v>
      </c>
      <c r="E30" s="83" t="s">
        <v>385</v>
      </c>
      <c r="F30" s="86" t="s">
        <v>372</v>
      </c>
      <c r="G30" s="83" t="s">
        <v>377</v>
      </c>
      <c r="H30" s="83" t="s">
        <v>47</v>
      </c>
      <c r="I30" s="88">
        <v>181803334.88999999</v>
      </c>
      <c r="J30" s="88">
        <v>100000</v>
      </c>
      <c r="K30" s="88">
        <v>54166.38</v>
      </c>
      <c r="L30" s="88">
        <f t="shared" si="1"/>
        <v>45833.62</v>
      </c>
      <c r="M30" s="83" t="s">
        <v>43</v>
      </c>
    </row>
    <row r="31" spans="1:13" s="80" customFormat="1" ht="51">
      <c r="A31" s="83">
        <f t="shared" si="0"/>
        <v>25</v>
      </c>
      <c r="B31" s="84" t="s">
        <v>386</v>
      </c>
      <c r="C31" s="83" t="s">
        <v>387</v>
      </c>
      <c r="D31" s="83" t="s">
        <v>388</v>
      </c>
      <c r="E31" s="83" t="s">
        <v>389</v>
      </c>
      <c r="F31" s="86" t="s">
        <v>372</v>
      </c>
      <c r="G31" s="83" t="s">
        <v>377</v>
      </c>
      <c r="H31" s="83" t="s">
        <v>47</v>
      </c>
      <c r="I31" s="88">
        <v>39904058.700000003</v>
      </c>
      <c r="J31" s="88">
        <v>10000</v>
      </c>
      <c r="K31" s="88">
        <v>3916.38</v>
      </c>
      <c r="L31" s="88">
        <f t="shared" si="1"/>
        <v>6083.62</v>
      </c>
      <c r="M31" s="83" t="s">
        <v>43</v>
      </c>
    </row>
    <row r="32" spans="1:13" s="80" customFormat="1" ht="51">
      <c r="A32" s="83">
        <f t="shared" si="0"/>
        <v>26</v>
      </c>
      <c r="B32" s="84" t="s">
        <v>399</v>
      </c>
      <c r="C32" s="83" t="s">
        <v>778</v>
      </c>
      <c r="D32" s="83" t="s">
        <v>390</v>
      </c>
      <c r="E32" s="83" t="s">
        <v>391</v>
      </c>
      <c r="F32" s="86" t="s">
        <v>392</v>
      </c>
      <c r="G32" s="83" t="s">
        <v>393</v>
      </c>
      <c r="H32" s="83" t="s">
        <v>47</v>
      </c>
      <c r="I32" s="88">
        <v>77395033.400000006</v>
      </c>
      <c r="J32" s="88">
        <v>497246</v>
      </c>
      <c r="K32" s="88">
        <v>229683.86</v>
      </c>
      <c r="L32" s="88">
        <f t="shared" si="1"/>
        <v>267562.14</v>
      </c>
      <c r="M32" s="83" t="s">
        <v>43</v>
      </c>
    </row>
    <row r="33" spans="1:13" s="80" customFormat="1" ht="38.25">
      <c r="A33" s="83">
        <f t="shared" si="0"/>
        <v>27</v>
      </c>
      <c r="B33" s="84" t="s">
        <v>394</v>
      </c>
      <c r="C33" s="83" t="s">
        <v>735</v>
      </c>
      <c r="D33" s="83" t="s">
        <v>395</v>
      </c>
      <c r="E33" s="83" t="s">
        <v>396</v>
      </c>
      <c r="F33" s="86" t="s">
        <v>397</v>
      </c>
      <c r="G33" s="87" t="s">
        <v>398</v>
      </c>
      <c r="H33" s="83" t="s">
        <v>47</v>
      </c>
      <c r="I33" s="88">
        <v>8943466.0800000001</v>
      </c>
      <c r="J33" s="88">
        <v>192000</v>
      </c>
      <c r="K33" s="88">
        <v>0</v>
      </c>
      <c r="L33" s="88">
        <f t="shared" si="1"/>
        <v>192000</v>
      </c>
      <c r="M33" s="83" t="s">
        <v>43</v>
      </c>
    </row>
    <row r="34" spans="1:13" s="80" customFormat="1" ht="51">
      <c r="A34" s="83">
        <f t="shared" si="0"/>
        <v>28</v>
      </c>
      <c r="B34" s="84" t="s">
        <v>412</v>
      </c>
      <c r="C34" s="83" t="s">
        <v>735</v>
      </c>
      <c r="D34" s="83" t="s">
        <v>413</v>
      </c>
      <c r="E34" s="83" t="s">
        <v>414</v>
      </c>
      <c r="F34" s="86" t="s">
        <v>415</v>
      </c>
      <c r="G34" s="87" t="s">
        <v>416</v>
      </c>
      <c r="H34" s="83" t="s">
        <v>47</v>
      </c>
      <c r="I34" s="88">
        <v>672174</v>
      </c>
      <c r="J34" s="88" t="s">
        <v>406</v>
      </c>
      <c r="K34" s="88" t="s">
        <v>406</v>
      </c>
      <c r="L34" s="88" t="s">
        <v>406</v>
      </c>
      <c r="M34" s="83" t="s">
        <v>43</v>
      </c>
    </row>
    <row r="35" spans="1:13" s="80" customFormat="1" ht="63.75">
      <c r="A35" s="83">
        <f t="shared" si="0"/>
        <v>29</v>
      </c>
      <c r="B35" s="84" t="s">
        <v>724</v>
      </c>
      <c r="C35" s="83" t="s">
        <v>735</v>
      </c>
      <c r="D35" s="83" t="s">
        <v>725</v>
      </c>
      <c r="E35" s="83" t="s">
        <v>726</v>
      </c>
      <c r="F35" s="86" t="s">
        <v>727</v>
      </c>
      <c r="G35" s="87" t="s">
        <v>733</v>
      </c>
      <c r="H35" s="83" t="s">
        <v>47</v>
      </c>
      <c r="I35" s="88">
        <v>926300</v>
      </c>
      <c r="J35" s="88" t="s">
        <v>406</v>
      </c>
      <c r="K35" s="88" t="s">
        <v>406</v>
      </c>
      <c r="L35" s="88" t="s">
        <v>406</v>
      </c>
      <c r="M35" s="83" t="s">
        <v>43</v>
      </c>
    </row>
    <row r="36" spans="1:13" s="80" customFormat="1" ht="63.75">
      <c r="A36" s="83">
        <f t="shared" si="0"/>
        <v>30</v>
      </c>
      <c r="B36" s="84" t="s">
        <v>728</v>
      </c>
      <c r="C36" s="83" t="s">
        <v>777</v>
      </c>
      <c r="D36" s="83" t="s">
        <v>729</v>
      </c>
      <c r="E36" s="83" t="s">
        <v>730</v>
      </c>
      <c r="F36" s="86" t="s">
        <v>731</v>
      </c>
      <c r="G36" s="87" t="s">
        <v>732</v>
      </c>
      <c r="H36" s="83" t="s">
        <v>47</v>
      </c>
      <c r="I36" s="88">
        <v>1163403</v>
      </c>
      <c r="J36" s="88" t="s">
        <v>406</v>
      </c>
      <c r="K36" s="88" t="s">
        <v>406</v>
      </c>
      <c r="L36" s="88" t="s">
        <v>406</v>
      </c>
      <c r="M36" s="83" t="s">
        <v>43</v>
      </c>
    </row>
    <row r="37" spans="1:13" s="80" customFormat="1" ht="63.75">
      <c r="A37" s="83">
        <f t="shared" si="0"/>
        <v>31</v>
      </c>
      <c r="B37" s="84" t="s">
        <v>779</v>
      </c>
      <c r="C37" s="83" t="s">
        <v>780</v>
      </c>
      <c r="D37" s="83" t="s">
        <v>781</v>
      </c>
      <c r="E37" s="83" t="s">
        <v>782</v>
      </c>
      <c r="F37" s="86" t="s">
        <v>731</v>
      </c>
      <c r="G37" s="87" t="s">
        <v>783</v>
      </c>
      <c r="H37" s="83" t="s">
        <v>47</v>
      </c>
      <c r="I37" s="88">
        <v>2363667</v>
      </c>
      <c r="J37" s="88" t="s">
        <v>406</v>
      </c>
      <c r="K37" s="88" t="s">
        <v>406</v>
      </c>
      <c r="L37" s="88" t="s">
        <v>406</v>
      </c>
      <c r="M37" s="83" t="s">
        <v>43</v>
      </c>
    </row>
    <row r="38" spans="1:13" s="80" customFormat="1" ht="63.75">
      <c r="A38" s="83">
        <f t="shared" si="0"/>
        <v>32</v>
      </c>
      <c r="B38" s="84" t="s">
        <v>784</v>
      </c>
      <c r="C38" s="83" t="s">
        <v>785</v>
      </c>
      <c r="D38" s="83" t="s">
        <v>786</v>
      </c>
      <c r="E38" s="83" t="s">
        <v>789</v>
      </c>
      <c r="F38" s="86" t="s">
        <v>787</v>
      </c>
      <c r="G38" s="87" t="s">
        <v>788</v>
      </c>
      <c r="H38" s="83" t="s">
        <v>47</v>
      </c>
      <c r="I38" s="88">
        <v>138000</v>
      </c>
      <c r="J38" s="88" t="s">
        <v>406</v>
      </c>
      <c r="K38" s="88" t="s">
        <v>406</v>
      </c>
      <c r="L38" s="88" t="s">
        <v>406</v>
      </c>
      <c r="M38" s="83" t="s">
        <v>43</v>
      </c>
    </row>
    <row r="39" spans="1:13" s="80" customFormat="1" ht="89.25">
      <c r="A39" s="83">
        <f t="shared" si="0"/>
        <v>33</v>
      </c>
      <c r="B39" s="84" t="s">
        <v>790</v>
      </c>
      <c r="C39" s="83" t="s">
        <v>795</v>
      </c>
      <c r="D39" s="83" t="s">
        <v>791</v>
      </c>
      <c r="E39" s="83" t="s">
        <v>792</v>
      </c>
      <c r="F39" s="86" t="s">
        <v>793</v>
      </c>
      <c r="G39" s="87" t="s">
        <v>794</v>
      </c>
      <c r="H39" s="83" t="s">
        <v>47</v>
      </c>
      <c r="I39" s="88">
        <v>1475000</v>
      </c>
      <c r="J39" s="88" t="s">
        <v>406</v>
      </c>
      <c r="K39" s="88" t="s">
        <v>406</v>
      </c>
      <c r="L39" s="88" t="s">
        <v>406</v>
      </c>
      <c r="M39" s="83" t="s">
        <v>43</v>
      </c>
    </row>
    <row r="40" spans="1:13" s="80" customFormat="1" ht="89.25">
      <c r="A40" s="83">
        <f t="shared" si="0"/>
        <v>34</v>
      </c>
      <c r="B40" s="84" t="s">
        <v>796</v>
      </c>
      <c r="C40" s="83" t="s">
        <v>797</v>
      </c>
      <c r="D40" s="83" t="s">
        <v>798</v>
      </c>
      <c r="E40" s="83" t="s">
        <v>799</v>
      </c>
      <c r="F40" s="86" t="s">
        <v>800</v>
      </c>
      <c r="G40" s="87" t="s">
        <v>801</v>
      </c>
      <c r="H40" s="83" t="s">
        <v>47</v>
      </c>
      <c r="I40" s="88">
        <v>1460250</v>
      </c>
      <c r="J40" s="88" t="s">
        <v>406</v>
      </c>
      <c r="K40" s="88" t="s">
        <v>406</v>
      </c>
      <c r="L40" s="88" t="s">
        <v>406</v>
      </c>
      <c r="M40" s="83" t="s">
        <v>43</v>
      </c>
    </row>
    <row r="41" spans="1:13" s="80" customFormat="1">
      <c r="A41" s="95"/>
      <c r="B41" s="96"/>
      <c r="C41" s="95"/>
      <c r="D41" s="95"/>
      <c r="E41" s="95"/>
      <c r="F41" s="97"/>
      <c r="G41" s="98"/>
      <c r="H41" s="95"/>
      <c r="I41" s="99"/>
      <c r="J41" s="99"/>
      <c r="K41" s="99"/>
      <c r="L41" s="99"/>
      <c r="M41" s="95"/>
    </row>
    <row r="42" spans="1:13" s="80" customFormat="1">
      <c r="A42" s="95"/>
      <c r="B42" s="96"/>
      <c r="C42" s="95"/>
      <c r="D42" s="95"/>
      <c r="E42" s="95"/>
      <c r="F42" s="97"/>
      <c r="G42" s="98"/>
      <c r="H42" s="95"/>
      <c r="I42" s="99"/>
      <c r="J42" s="99"/>
      <c r="K42" s="99"/>
      <c r="L42" s="99"/>
      <c r="M42" s="95"/>
    </row>
    <row r="43" spans="1:13" s="80" customFormat="1">
      <c r="A43" s="95"/>
      <c r="B43" s="96"/>
      <c r="C43" s="95"/>
      <c r="D43" s="95"/>
      <c r="E43" s="95"/>
      <c r="F43" s="97"/>
      <c r="G43" s="98"/>
      <c r="H43" s="95"/>
      <c r="I43" s="99"/>
      <c r="J43" s="99"/>
      <c r="K43" s="99"/>
      <c r="L43" s="99"/>
      <c r="M43" s="95"/>
    </row>
    <row r="44" spans="1:13" s="80" customFormat="1">
      <c r="A44" s="95"/>
      <c r="B44" s="96"/>
      <c r="C44" s="95"/>
      <c r="D44" s="95"/>
      <c r="E44" s="95"/>
      <c r="F44" s="97"/>
      <c r="G44" s="98"/>
      <c r="H44" s="95"/>
      <c r="I44" s="99"/>
      <c r="J44" s="99"/>
      <c r="K44" s="99"/>
      <c r="L44" s="99"/>
      <c r="M44" s="95"/>
    </row>
    <row r="45" spans="1:13" s="80" customFormat="1">
      <c r="A45" s="95"/>
      <c r="B45" s="96"/>
      <c r="C45" s="95"/>
      <c r="D45" s="95"/>
      <c r="E45" s="95"/>
      <c r="F45" s="97"/>
      <c r="G45" s="98"/>
      <c r="H45" s="95"/>
      <c r="I45" s="99"/>
      <c r="J45" s="99"/>
      <c r="K45" s="99"/>
      <c r="L45" s="99"/>
      <c r="M45" s="95"/>
    </row>
    <row r="46" spans="1:13" s="80" customFormat="1">
      <c r="A46" s="95"/>
      <c r="B46" s="96"/>
      <c r="C46" s="95"/>
      <c r="D46" s="95"/>
      <c r="E46" s="95"/>
      <c r="F46" s="97"/>
      <c r="G46" s="98"/>
      <c r="H46" s="95"/>
      <c r="I46" s="99"/>
      <c r="J46" s="99"/>
      <c r="K46" s="99"/>
      <c r="L46" s="99"/>
      <c r="M46" s="95"/>
    </row>
    <row r="47" spans="1:13" s="80" customFormat="1">
      <c r="A47" s="95"/>
      <c r="B47" s="96"/>
      <c r="C47" s="95"/>
      <c r="D47" s="95"/>
      <c r="E47" s="95"/>
      <c r="F47" s="97"/>
      <c r="G47" s="98"/>
      <c r="H47" s="95"/>
      <c r="I47" s="99"/>
      <c r="J47" s="99"/>
      <c r="K47" s="99"/>
      <c r="L47" s="99"/>
      <c r="M47" s="95"/>
    </row>
    <row r="48" spans="1:13" s="80" customFormat="1">
      <c r="A48" s="95"/>
      <c r="B48" s="96"/>
      <c r="C48" s="95"/>
      <c r="D48" s="95"/>
      <c r="E48" s="95"/>
      <c r="F48" s="97"/>
      <c r="G48" s="98"/>
      <c r="H48" s="95"/>
      <c r="I48" s="99"/>
      <c r="J48" s="99"/>
      <c r="K48" s="99"/>
      <c r="L48" s="99"/>
      <c r="M48" s="95"/>
    </row>
    <row r="49" spans="1:13" s="80" customFormat="1">
      <c r="A49" s="95"/>
      <c r="B49" s="96"/>
      <c r="C49" s="95"/>
      <c r="D49" s="95"/>
      <c r="E49" s="95"/>
      <c r="F49" s="97"/>
      <c r="G49" s="98"/>
      <c r="H49" s="95"/>
      <c r="I49" s="99"/>
      <c r="J49" s="99"/>
      <c r="K49" s="99"/>
      <c r="L49" s="99"/>
      <c r="M49" s="95"/>
    </row>
    <row r="50" spans="1:13" s="80" customFormat="1">
      <c r="A50" s="95"/>
      <c r="B50" s="96"/>
      <c r="C50" s="95"/>
      <c r="D50" s="95"/>
      <c r="E50" s="95"/>
      <c r="F50" s="97"/>
      <c r="G50" s="98"/>
      <c r="H50" s="95"/>
      <c r="I50" s="99"/>
      <c r="J50" s="99"/>
      <c r="K50" s="99"/>
      <c r="L50" s="99"/>
      <c r="M50" s="95"/>
    </row>
    <row r="51" spans="1:13" s="80" customFormat="1">
      <c r="A51" s="95"/>
      <c r="B51" s="96"/>
      <c r="C51" s="95"/>
      <c r="D51" s="95"/>
      <c r="E51" s="95"/>
      <c r="F51" s="97"/>
      <c r="G51" s="98"/>
      <c r="H51" s="95"/>
      <c r="I51" s="99"/>
      <c r="J51" s="99"/>
      <c r="K51" s="99"/>
      <c r="L51" s="99"/>
      <c r="M51" s="95"/>
    </row>
    <row r="52" spans="1:13" s="80" customFormat="1">
      <c r="A52" s="95"/>
      <c r="B52" s="96"/>
      <c r="C52" s="95"/>
      <c r="D52" s="95"/>
      <c r="E52" s="95"/>
      <c r="F52" s="97"/>
      <c r="G52" s="95"/>
      <c r="H52" s="95"/>
      <c r="I52" s="99"/>
      <c r="J52" s="99"/>
      <c r="K52" s="99"/>
      <c r="L52" s="99"/>
      <c r="M52" s="95"/>
    </row>
    <row r="53" spans="1:13" s="80" customFormat="1">
      <c r="A53" s="95"/>
      <c r="B53" s="96"/>
      <c r="C53" s="95"/>
      <c r="D53" s="95"/>
      <c r="E53" s="95"/>
      <c r="F53" s="97"/>
      <c r="G53" s="98"/>
      <c r="H53" s="95"/>
      <c r="I53" s="99"/>
      <c r="J53" s="99"/>
      <c r="K53" s="99"/>
      <c r="L53" s="99"/>
      <c r="M53" s="95"/>
    </row>
    <row r="54" spans="1:13" s="81" customFormat="1">
      <c r="A54" s="95"/>
      <c r="B54" s="100"/>
      <c r="C54" s="95"/>
      <c r="D54" s="95"/>
      <c r="E54" s="95"/>
      <c r="F54" s="97"/>
      <c r="G54" s="95"/>
      <c r="H54" s="95"/>
      <c r="I54" s="99"/>
      <c r="J54" s="99"/>
      <c r="K54" s="99"/>
      <c r="L54" s="99"/>
      <c r="M54" s="95"/>
    </row>
    <row r="55" spans="1:13" s="79" customFormat="1">
      <c r="A55" s="95"/>
      <c r="B55" s="96"/>
      <c r="C55" s="95"/>
      <c r="D55" s="95"/>
      <c r="E55" s="95"/>
      <c r="F55" s="97"/>
      <c r="G55" s="95"/>
      <c r="H55" s="95"/>
      <c r="I55" s="99"/>
      <c r="J55" s="99"/>
      <c r="K55" s="99"/>
      <c r="L55" s="99"/>
      <c r="M55" s="95"/>
    </row>
    <row r="56" spans="1:13" s="79" customFormat="1">
      <c r="A56" s="95"/>
      <c r="B56" s="96"/>
      <c r="C56" s="95"/>
      <c r="D56" s="95"/>
      <c r="E56" s="95"/>
      <c r="F56" s="95"/>
      <c r="G56" s="95"/>
      <c r="H56" s="95"/>
      <c r="I56" s="99"/>
      <c r="J56" s="99"/>
      <c r="K56" s="99"/>
      <c r="L56" s="99"/>
      <c r="M56" s="95"/>
    </row>
    <row r="57" spans="1:13" s="79" customFormat="1">
      <c r="A57" s="95"/>
      <c r="B57" s="96"/>
      <c r="C57" s="95"/>
      <c r="D57" s="95"/>
      <c r="E57" s="95"/>
      <c r="F57" s="97"/>
      <c r="G57" s="95"/>
      <c r="H57" s="95"/>
      <c r="I57" s="99"/>
      <c r="J57" s="99"/>
      <c r="K57" s="99"/>
      <c r="L57" s="99"/>
      <c r="M57" s="95"/>
    </row>
    <row r="58" spans="1:13" s="79" customFormat="1">
      <c r="A58" s="95"/>
      <c r="B58" s="96"/>
      <c r="C58" s="95"/>
      <c r="D58" s="95"/>
      <c r="E58" s="95"/>
      <c r="F58" s="97"/>
      <c r="G58" s="95"/>
      <c r="H58" s="95"/>
      <c r="I58" s="99"/>
      <c r="J58" s="99"/>
      <c r="K58" s="99"/>
      <c r="L58" s="99"/>
      <c r="M58" s="95"/>
    </row>
    <row r="59" spans="1:13" s="79" customFormat="1">
      <c r="A59" s="95"/>
      <c r="B59" s="96"/>
      <c r="C59" s="95"/>
      <c r="D59" s="95"/>
      <c r="E59" s="95"/>
      <c r="F59" s="97"/>
      <c r="G59" s="95"/>
      <c r="H59" s="95"/>
      <c r="I59" s="99"/>
      <c r="J59" s="99"/>
      <c r="K59" s="99"/>
      <c r="L59" s="99"/>
      <c r="M59" s="95"/>
    </row>
    <row r="60" spans="1:13" s="79" customFormat="1">
      <c r="A60" s="95"/>
      <c r="B60" s="96"/>
      <c r="C60" s="95"/>
      <c r="D60" s="95"/>
      <c r="E60" s="95"/>
      <c r="F60" s="95"/>
      <c r="G60" s="95"/>
      <c r="H60" s="95"/>
      <c r="I60" s="99"/>
      <c r="J60" s="99"/>
      <c r="K60" s="99"/>
      <c r="L60" s="99"/>
      <c r="M60" s="95"/>
    </row>
    <row r="61" spans="1:13" s="79" customFormat="1">
      <c r="A61" s="95"/>
      <c r="B61" s="96"/>
      <c r="C61" s="95"/>
      <c r="D61" s="95"/>
      <c r="E61" s="95"/>
      <c r="F61" s="97"/>
      <c r="G61" s="95"/>
      <c r="H61" s="95"/>
      <c r="I61" s="99"/>
      <c r="J61" s="99"/>
      <c r="K61" s="99"/>
      <c r="L61" s="99"/>
      <c r="M61" s="95"/>
    </row>
    <row r="62" spans="1:13" s="79" customFormat="1">
      <c r="A62" s="95"/>
      <c r="B62" s="96"/>
      <c r="C62" s="95"/>
      <c r="D62" s="95"/>
      <c r="E62" s="95"/>
      <c r="F62" s="97"/>
      <c r="G62" s="95"/>
      <c r="H62" s="95"/>
      <c r="I62" s="99"/>
      <c r="J62" s="99"/>
      <c r="K62" s="99"/>
      <c r="L62" s="99"/>
      <c r="M62" s="95"/>
    </row>
    <row r="63" spans="1:13" s="79" customFormat="1">
      <c r="A63" s="95"/>
      <c r="B63" s="96"/>
      <c r="C63" s="95"/>
      <c r="D63" s="95"/>
      <c r="E63" s="95"/>
      <c r="F63" s="97"/>
      <c r="G63" s="95"/>
      <c r="H63" s="95"/>
      <c r="I63" s="99"/>
      <c r="J63" s="99"/>
      <c r="K63" s="99"/>
      <c r="L63" s="99"/>
      <c r="M63" s="95"/>
    </row>
    <row r="64" spans="1:13" s="79" customFormat="1">
      <c r="A64" s="95"/>
      <c r="B64" s="96"/>
      <c r="C64" s="95"/>
      <c r="D64" s="95"/>
      <c r="E64" s="95"/>
      <c r="F64" s="97"/>
      <c r="G64" s="95"/>
      <c r="H64" s="95"/>
      <c r="I64" s="99"/>
      <c r="J64" s="99"/>
      <c r="K64" s="99"/>
      <c r="L64" s="99"/>
      <c r="M64" s="95"/>
    </row>
    <row r="65" spans="1:13" s="79" customFormat="1">
      <c r="A65" s="95"/>
      <c r="B65" s="96"/>
      <c r="C65" s="95"/>
      <c r="D65" s="95"/>
      <c r="E65" s="95"/>
      <c r="F65" s="97"/>
      <c r="G65" s="95"/>
      <c r="H65" s="95"/>
      <c r="I65" s="99"/>
      <c r="J65" s="99"/>
      <c r="K65" s="99"/>
      <c r="L65" s="99"/>
      <c r="M65" s="95"/>
    </row>
    <row r="66" spans="1:13" s="79" customFormat="1">
      <c r="A66" s="95"/>
      <c r="B66" s="96"/>
      <c r="C66" s="95"/>
      <c r="D66" s="95"/>
      <c r="E66" s="95"/>
      <c r="F66" s="97"/>
      <c r="G66" s="95"/>
      <c r="H66" s="95"/>
      <c r="I66" s="99"/>
      <c r="J66" s="99"/>
      <c r="K66" s="99"/>
      <c r="L66" s="99"/>
      <c r="M66" s="95"/>
    </row>
    <row r="67" spans="1:13" s="79" customFormat="1">
      <c r="A67" s="95"/>
      <c r="B67" s="96"/>
      <c r="C67" s="95"/>
      <c r="D67" s="95"/>
      <c r="E67" s="95"/>
      <c r="F67" s="95"/>
      <c r="G67" s="95"/>
      <c r="H67" s="95"/>
      <c r="I67" s="99"/>
      <c r="J67" s="99"/>
      <c r="K67" s="99"/>
      <c r="L67" s="99"/>
      <c r="M67" s="95"/>
    </row>
    <row r="68" spans="1:13" s="79" customFormat="1">
      <c r="A68" s="95"/>
      <c r="B68" s="96"/>
      <c r="C68" s="95"/>
      <c r="D68" s="95"/>
      <c r="E68" s="95"/>
      <c r="F68" s="97"/>
      <c r="G68" s="95"/>
      <c r="H68" s="95"/>
      <c r="I68" s="99"/>
      <c r="J68" s="99"/>
      <c r="K68" s="99"/>
      <c r="L68" s="99"/>
      <c r="M68" s="95"/>
    </row>
    <row r="69" spans="1:13" s="79" customFormat="1">
      <c r="A69" s="95"/>
      <c r="B69" s="96"/>
      <c r="C69" s="95"/>
      <c r="D69" s="95"/>
      <c r="E69" s="95"/>
      <c r="F69" s="97"/>
      <c r="G69" s="95"/>
      <c r="H69" s="95"/>
      <c r="I69" s="99"/>
      <c r="J69" s="99"/>
      <c r="K69" s="99"/>
      <c r="L69" s="99"/>
      <c r="M69" s="95"/>
    </row>
    <row r="70" spans="1:13" s="79" customFormat="1">
      <c r="A70" s="95"/>
      <c r="B70" s="96"/>
      <c r="C70" s="95"/>
      <c r="D70" s="95"/>
      <c r="E70" s="95"/>
      <c r="F70" s="97"/>
      <c r="G70" s="95"/>
      <c r="H70" s="95"/>
      <c r="I70" s="99"/>
      <c r="J70" s="99"/>
      <c r="K70" s="99"/>
      <c r="L70" s="99"/>
      <c r="M70" s="95"/>
    </row>
    <row r="71" spans="1:13" s="79" customFormat="1">
      <c r="A71" s="95"/>
      <c r="B71" s="96"/>
      <c r="C71" s="95"/>
      <c r="D71" s="95"/>
      <c r="E71" s="95"/>
      <c r="F71" s="97"/>
      <c r="G71" s="95"/>
      <c r="H71" s="95"/>
      <c r="I71" s="99"/>
      <c r="J71" s="99"/>
      <c r="K71" s="99"/>
      <c r="L71" s="99"/>
      <c r="M71" s="95"/>
    </row>
    <row r="72" spans="1:13" s="79" customFormat="1">
      <c r="A72" s="95"/>
      <c r="B72" s="96"/>
      <c r="C72" s="95"/>
      <c r="D72" s="95"/>
      <c r="E72" s="95"/>
      <c r="F72" s="97"/>
      <c r="G72" s="95"/>
      <c r="H72" s="95"/>
      <c r="I72" s="99"/>
      <c r="J72" s="99"/>
      <c r="K72" s="99"/>
      <c r="L72" s="99"/>
      <c r="M72" s="95"/>
    </row>
    <row r="73" spans="1:13" s="79" customFormat="1">
      <c r="A73" s="95"/>
      <c r="B73" s="96"/>
      <c r="C73" s="95"/>
      <c r="D73" s="95"/>
      <c r="E73" s="95"/>
      <c r="F73" s="97"/>
      <c r="G73" s="95"/>
      <c r="H73" s="95"/>
      <c r="I73" s="99"/>
      <c r="J73" s="99"/>
      <c r="K73" s="99"/>
      <c r="L73" s="99"/>
      <c r="M73" s="95"/>
    </row>
    <row r="74" spans="1:13" s="79" customFormat="1">
      <c r="A74" s="95"/>
      <c r="B74" s="96"/>
      <c r="C74" s="95"/>
      <c r="D74" s="95"/>
      <c r="E74" s="95"/>
      <c r="F74" s="95"/>
      <c r="G74" s="95"/>
      <c r="H74" s="95"/>
      <c r="I74" s="99"/>
      <c r="J74" s="99"/>
      <c r="K74" s="99"/>
      <c r="L74" s="99"/>
      <c r="M74" s="95"/>
    </row>
    <row r="75" spans="1:13" s="79" customFormat="1">
      <c r="A75" s="95"/>
      <c r="B75" s="96"/>
      <c r="C75" s="95"/>
      <c r="D75" s="95"/>
      <c r="E75" s="95"/>
      <c r="F75" s="97"/>
      <c r="G75" s="95"/>
      <c r="H75" s="95"/>
      <c r="I75" s="99"/>
      <c r="J75" s="99"/>
      <c r="K75" s="99"/>
      <c r="L75" s="99"/>
      <c r="M75" s="95"/>
    </row>
    <row r="76" spans="1:13" s="79" customFormat="1">
      <c r="A76" s="95"/>
      <c r="B76" s="96"/>
      <c r="C76" s="95"/>
      <c r="D76" s="95"/>
      <c r="E76" s="95"/>
      <c r="F76" s="97"/>
      <c r="G76" s="95"/>
      <c r="H76" s="95"/>
      <c r="I76" s="99"/>
      <c r="J76" s="99"/>
      <c r="K76" s="99"/>
      <c r="L76" s="99"/>
      <c r="M76" s="95"/>
    </row>
    <row r="77" spans="1:13" s="79" customFormat="1">
      <c r="A77" s="95"/>
      <c r="B77" s="96"/>
      <c r="C77" s="95"/>
      <c r="D77" s="95"/>
      <c r="E77" s="95"/>
      <c r="F77" s="97"/>
      <c r="G77" s="95"/>
      <c r="H77" s="95"/>
      <c r="I77" s="99"/>
      <c r="J77" s="99"/>
      <c r="K77" s="99"/>
      <c r="L77" s="99"/>
      <c r="M77" s="95"/>
    </row>
    <row r="78" spans="1:13" s="79" customFormat="1">
      <c r="A78" s="95"/>
      <c r="B78" s="96"/>
      <c r="C78" s="95"/>
      <c r="D78" s="95"/>
      <c r="E78" s="95"/>
      <c r="F78" s="97"/>
      <c r="G78" s="95"/>
      <c r="H78" s="95"/>
      <c r="I78" s="99"/>
      <c r="J78" s="99"/>
      <c r="K78" s="99"/>
      <c r="L78" s="99"/>
      <c r="M78" s="95"/>
    </row>
    <row r="79" spans="1:13" s="79" customFormat="1">
      <c r="A79" s="95"/>
      <c r="B79" s="96"/>
      <c r="C79" s="95"/>
      <c r="D79" s="95"/>
      <c r="E79" s="95"/>
      <c r="F79" s="97"/>
      <c r="G79" s="95"/>
      <c r="H79" s="95"/>
      <c r="I79" s="99"/>
      <c r="J79" s="99"/>
      <c r="K79" s="99"/>
      <c r="L79" s="99"/>
      <c r="M79" s="95"/>
    </row>
    <row r="80" spans="1:13" s="79" customFormat="1">
      <c r="A80" s="95"/>
      <c r="B80" s="96"/>
      <c r="C80" s="95"/>
      <c r="D80" s="95"/>
      <c r="E80" s="95"/>
      <c r="F80" s="97"/>
      <c r="G80" s="95"/>
      <c r="H80" s="95"/>
      <c r="I80" s="99"/>
      <c r="J80" s="99"/>
      <c r="K80" s="99"/>
      <c r="L80" s="99"/>
      <c r="M80" s="95"/>
    </row>
    <row r="81" spans="1:13" s="79" customFormat="1">
      <c r="A81" s="95"/>
      <c r="B81" s="96"/>
      <c r="C81" s="95"/>
      <c r="D81" s="95"/>
      <c r="E81" s="95"/>
      <c r="F81" s="97"/>
      <c r="G81" s="95"/>
      <c r="H81" s="95"/>
      <c r="I81" s="99"/>
      <c r="J81" s="99"/>
      <c r="K81" s="99"/>
      <c r="L81" s="99"/>
      <c r="M81" s="95"/>
    </row>
    <row r="82" spans="1:13" s="79" customFormat="1">
      <c r="A82" s="95"/>
      <c r="B82" s="96"/>
      <c r="C82" s="95"/>
      <c r="D82" s="95"/>
      <c r="E82" s="95"/>
      <c r="F82" s="97"/>
      <c r="G82" s="95"/>
      <c r="H82" s="95"/>
      <c r="I82" s="99"/>
      <c r="J82" s="99"/>
      <c r="K82" s="99"/>
      <c r="L82" s="99"/>
      <c r="M82" s="95"/>
    </row>
    <row r="83" spans="1:13" s="79" customFormat="1">
      <c r="A83" s="95"/>
      <c r="B83" s="96"/>
      <c r="C83" s="95"/>
      <c r="D83" s="95"/>
      <c r="E83" s="95"/>
      <c r="F83" s="97"/>
      <c r="G83" s="95"/>
      <c r="H83" s="95"/>
      <c r="I83" s="99"/>
      <c r="J83" s="99"/>
      <c r="K83" s="99"/>
      <c r="L83" s="99"/>
      <c r="M83" s="95"/>
    </row>
    <row r="84" spans="1:13" s="79" customFormat="1">
      <c r="A84" s="95"/>
      <c r="B84" s="96"/>
      <c r="C84" s="95"/>
      <c r="D84" s="95"/>
      <c r="E84" s="95"/>
      <c r="F84" s="97"/>
      <c r="G84" s="95"/>
      <c r="H84" s="95"/>
      <c r="I84" s="99"/>
      <c r="J84" s="99"/>
      <c r="K84" s="99"/>
      <c r="L84" s="99"/>
      <c r="M84" s="95"/>
    </row>
    <row r="85" spans="1:13" s="79" customFormat="1">
      <c r="A85" s="95"/>
      <c r="B85" s="96"/>
      <c r="C85" s="95"/>
      <c r="D85" s="95"/>
      <c r="E85" s="95"/>
      <c r="F85" s="97"/>
      <c r="G85" s="95"/>
      <c r="H85" s="95"/>
      <c r="I85" s="99"/>
      <c r="J85" s="99"/>
      <c r="K85" s="99"/>
      <c r="L85" s="99"/>
      <c r="M85" s="95"/>
    </row>
    <row r="86" spans="1:13" s="79" customFormat="1">
      <c r="A86" s="95"/>
      <c r="B86" s="96"/>
      <c r="C86" s="95"/>
      <c r="D86" s="95"/>
      <c r="E86" s="95"/>
      <c r="F86" s="97"/>
      <c r="G86" s="95"/>
      <c r="H86" s="95"/>
      <c r="I86" s="99"/>
      <c r="J86" s="99"/>
      <c r="K86" s="99"/>
      <c r="L86" s="99"/>
      <c r="M86" s="95"/>
    </row>
    <row r="87" spans="1:13" s="79" customFormat="1">
      <c r="A87" s="95"/>
      <c r="B87" s="96"/>
      <c r="C87" s="95"/>
      <c r="D87" s="95"/>
      <c r="E87" s="95"/>
      <c r="F87" s="97"/>
      <c r="G87" s="95"/>
      <c r="H87" s="95"/>
      <c r="I87" s="99"/>
      <c r="J87" s="99"/>
      <c r="K87" s="99"/>
      <c r="L87" s="99"/>
      <c r="M87" s="95"/>
    </row>
    <row r="88" spans="1:13" s="79" customFormat="1">
      <c r="A88" s="95"/>
      <c r="B88" s="96"/>
      <c r="C88" s="95"/>
      <c r="D88" s="95"/>
      <c r="E88" s="95"/>
      <c r="F88" s="97"/>
      <c r="G88" s="95"/>
      <c r="H88" s="95"/>
      <c r="I88" s="99"/>
      <c r="J88" s="99"/>
      <c r="K88" s="99"/>
      <c r="L88" s="99"/>
      <c r="M88" s="95"/>
    </row>
    <row r="89" spans="1:13" s="79" customFormat="1">
      <c r="A89" s="95"/>
      <c r="B89" s="96"/>
      <c r="C89" s="95"/>
      <c r="D89" s="95"/>
      <c r="E89" s="95"/>
      <c r="F89" s="97"/>
      <c r="G89" s="95"/>
      <c r="H89" s="95"/>
      <c r="I89" s="99"/>
      <c r="J89" s="99"/>
      <c r="K89" s="99"/>
      <c r="L89" s="99"/>
      <c r="M89" s="95"/>
    </row>
    <row r="90" spans="1:13" s="79" customFormat="1">
      <c r="A90" s="95"/>
      <c r="B90" s="96"/>
      <c r="C90" s="95"/>
      <c r="D90" s="95"/>
      <c r="E90" s="95"/>
      <c r="F90" s="97"/>
      <c r="G90" s="95"/>
      <c r="H90" s="95"/>
      <c r="I90" s="99"/>
      <c r="J90" s="99"/>
      <c r="K90" s="99"/>
      <c r="L90" s="99"/>
      <c r="M90" s="95"/>
    </row>
    <row r="91" spans="1:13" s="79" customFormat="1">
      <c r="A91" s="95"/>
      <c r="B91" s="96"/>
      <c r="C91" s="95"/>
      <c r="D91" s="95"/>
      <c r="E91" s="95"/>
      <c r="F91" s="97"/>
      <c r="G91" s="95"/>
      <c r="H91" s="95"/>
      <c r="I91" s="99"/>
      <c r="J91" s="99"/>
      <c r="K91" s="99"/>
      <c r="L91" s="99"/>
      <c r="M91" s="95"/>
    </row>
    <row r="92" spans="1:13" s="79" customFormat="1">
      <c r="A92" s="95"/>
      <c r="B92" s="96"/>
      <c r="C92" s="95"/>
      <c r="D92" s="95"/>
      <c r="E92" s="95"/>
      <c r="F92" s="97"/>
      <c r="G92" s="95"/>
      <c r="H92" s="95"/>
      <c r="I92" s="99"/>
      <c r="J92" s="99"/>
      <c r="K92" s="99"/>
      <c r="L92" s="99"/>
      <c r="M92" s="95"/>
    </row>
    <row r="93" spans="1:13" s="79" customFormat="1">
      <c r="A93" s="95"/>
      <c r="B93" s="96"/>
      <c r="C93" s="95"/>
      <c r="D93" s="95"/>
      <c r="E93" s="95"/>
      <c r="F93" s="97"/>
      <c r="G93" s="95"/>
      <c r="H93" s="95"/>
      <c r="I93" s="99"/>
      <c r="J93" s="99"/>
      <c r="K93" s="99"/>
      <c r="L93" s="99"/>
      <c r="M93" s="95"/>
    </row>
    <row r="94" spans="1:13" s="79" customFormat="1">
      <c r="A94" s="95"/>
      <c r="B94" s="96"/>
      <c r="C94" s="95"/>
      <c r="D94" s="95"/>
      <c r="E94" s="95"/>
      <c r="F94" s="97"/>
      <c r="G94" s="95"/>
      <c r="H94" s="95"/>
      <c r="I94" s="99"/>
      <c r="J94" s="99"/>
      <c r="K94" s="99"/>
      <c r="L94" s="99"/>
      <c r="M94" s="95"/>
    </row>
    <row r="95" spans="1:13" s="79" customFormat="1">
      <c r="A95" s="95"/>
      <c r="B95" s="96"/>
      <c r="C95" s="95"/>
      <c r="D95" s="95"/>
      <c r="E95" s="95"/>
      <c r="F95" s="97"/>
      <c r="G95" s="95"/>
      <c r="H95" s="95"/>
      <c r="I95" s="99"/>
      <c r="J95" s="99"/>
      <c r="K95" s="99"/>
      <c r="L95" s="99"/>
      <c r="M95" s="95"/>
    </row>
    <row r="96" spans="1:13" s="79" customFormat="1">
      <c r="A96" s="95"/>
      <c r="B96" s="96"/>
      <c r="C96" s="95"/>
      <c r="D96" s="95"/>
      <c r="E96" s="95"/>
      <c r="F96" s="97"/>
      <c r="G96" s="95"/>
      <c r="H96" s="95"/>
      <c r="I96" s="99"/>
      <c r="J96" s="99"/>
      <c r="K96" s="99"/>
      <c r="L96" s="99"/>
      <c r="M96" s="95"/>
    </row>
    <row r="97" spans="1:13" s="79" customFormat="1">
      <c r="A97" s="95"/>
      <c r="B97" s="96"/>
      <c r="C97" s="95"/>
      <c r="D97" s="95"/>
      <c r="E97" s="95"/>
      <c r="F97" s="97"/>
      <c r="G97" s="95"/>
      <c r="H97" s="95"/>
      <c r="I97" s="99"/>
      <c r="J97" s="99"/>
      <c r="K97" s="99"/>
      <c r="L97" s="99"/>
      <c r="M97" s="95"/>
    </row>
    <row r="98" spans="1:13" s="79" customFormat="1">
      <c r="A98" s="95"/>
      <c r="B98" s="96"/>
      <c r="C98" s="95"/>
      <c r="D98" s="95"/>
      <c r="E98" s="95"/>
      <c r="F98" s="97"/>
      <c r="G98" s="95"/>
      <c r="H98" s="95"/>
      <c r="I98" s="99"/>
      <c r="J98" s="99"/>
      <c r="K98" s="99"/>
      <c r="L98" s="99"/>
      <c r="M98" s="95"/>
    </row>
    <row r="99" spans="1:13" s="79" customFormat="1">
      <c r="A99" s="95"/>
      <c r="B99" s="96"/>
      <c r="C99" s="95"/>
      <c r="D99" s="95"/>
      <c r="E99" s="95"/>
      <c r="F99" s="97"/>
      <c r="G99" s="95"/>
      <c r="H99" s="95"/>
      <c r="I99" s="99"/>
      <c r="J99" s="99"/>
      <c r="K99" s="99"/>
      <c r="L99" s="99"/>
      <c r="M99" s="95"/>
    </row>
    <row r="100" spans="1:13" s="79" customFormat="1">
      <c r="A100" s="95"/>
      <c r="B100" s="96"/>
      <c r="C100" s="95"/>
      <c r="D100" s="95"/>
      <c r="E100" s="95"/>
      <c r="F100" s="97"/>
      <c r="G100" s="95"/>
      <c r="H100" s="95"/>
      <c r="I100" s="99"/>
      <c r="J100" s="99"/>
      <c r="K100" s="99"/>
      <c r="L100" s="99"/>
      <c r="M100" s="95"/>
    </row>
    <row r="101" spans="1:13" s="79" customFormat="1">
      <c r="A101" s="95"/>
      <c r="B101" s="96"/>
      <c r="C101" s="95"/>
      <c r="D101" s="95"/>
      <c r="E101" s="95"/>
      <c r="F101" s="97"/>
      <c r="G101" s="95"/>
      <c r="H101" s="95"/>
      <c r="I101" s="99"/>
      <c r="J101" s="99"/>
      <c r="K101" s="99"/>
      <c r="L101" s="99"/>
      <c r="M101" s="95"/>
    </row>
    <row r="102" spans="1:13" s="79" customFormat="1">
      <c r="A102" s="95"/>
      <c r="B102" s="96"/>
      <c r="C102" s="95"/>
      <c r="D102" s="95"/>
      <c r="E102" s="95"/>
      <c r="F102" s="97"/>
      <c r="G102" s="95"/>
      <c r="H102" s="95"/>
      <c r="I102" s="99"/>
      <c r="J102" s="99"/>
      <c r="K102" s="99"/>
      <c r="L102" s="99"/>
      <c r="M102" s="95"/>
    </row>
    <row r="103" spans="1:13" s="79" customFormat="1">
      <c r="A103" s="95"/>
      <c r="B103" s="96"/>
      <c r="C103" s="95"/>
      <c r="D103" s="95"/>
      <c r="E103" s="95"/>
      <c r="F103" s="97"/>
      <c r="G103" s="95"/>
      <c r="H103" s="95"/>
      <c r="I103" s="99"/>
      <c r="J103" s="99"/>
      <c r="K103" s="99"/>
      <c r="L103" s="99"/>
      <c r="M103" s="95"/>
    </row>
    <row r="104" spans="1:13" s="79" customFormat="1">
      <c r="A104" s="95"/>
      <c r="B104" s="96"/>
      <c r="C104" s="95"/>
      <c r="D104" s="95"/>
      <c r="E104" s="95"/>
      <c r="F104" s="97"/>
      <c r="G104" s="95"/>
      <c r="H104" s="95"/>
      <c r="I104" s="99"/>
      <c r="J104" s="99"/>
      <c r="K104" s="99"/>
      <c r="L104" s="99"/>
      <c r="M104" s="95"/>
    </row>
    <row r="105" spans="1:13" s="79" customFormat="1">
      <c r="A105" s="95"/>
      <c r="B105" s="96"/>
      <c r="C105" s="95"/>
      <c r="D105" s="95"/>
      <c r="E105" s="95"/>
      <c r="F105" s="97"/>
      <c r="G105" s="95"/>
      <c r="H105" s="95"/>
      <c r="I105" s="99"/>
      <c r="J105" s="99"/>
      <c r="K105" s="99"/>
      <c r="L105" s="99"/>
      <c r="M105" s="95"/>
    </row>
    <row r="106" spans="1:13" s="79" customFormat="1">
      <c r="A106" s="95"/>
      <c r="B106" s="96"/>
      <c r="C106" s="95"/>
      <c r="D106" s="95"/>
      <c r="E106" s="95"/>
      <c r="F106" s="97"/>
      <c r="G106" s="95"/>
      <c r="H106" s="95"/>
      <c r="I106" s="99"/>
      <c r="J106" s="99"/>
      <c r="K106" s="99"/>
      <c r="L106" s="99"/>
      <c r="M106" s="95"/>
    </row>
    <row r="107" spans="1:13" s="79" customFormat="1">
      <c r="A107" s="95"/>
      <c r="B107" s="96"/>
      <c r="C107" s="95"/>
      <c r="D107" s="95"/>
      <c r="E107" s="95"/>
      <c r="F107" s="97"/>
      <c r="G107" s="95"/>
      <c r="H107" s="95"/>
      <c r="I107" s="99"/>
      <c r="J107" s="99"/>
      <c r="K107" s="99"/>
      <c r="L107" s="99"/>
      <c r="M107" s="95"/>
    </row>
    <row r="108" spans="1:13" s="79" customFormat="1">
      <c r="A108" s="95"/>
      <c r="B108" s="96"/>
      <c r="C108" s="95"/>
      <c r="D108" s="95"/>
      <c r="E108" s="95"/>
      <c r="F108" s="97"/>
      <c r="G108" s="95"/>
      <c r="H108" s="95"/>
      <c r="I108" s="99"/>
      <c r="J108" s="99"/>
      <c r="K108" s="99"/>
      <c r="L108" s="99"/>
      <c r="M108" s="95"/>
    </row>
    <row r="109" spans="1:13" s="79" customFormat="1">
      <c r="A109" s="95"/>
      <c r="B109" s="96"/>
      <c r="C109" s="95"/>
      <c r="D109" s="95"/>
      <c r="E109" s="95"/>
      <c r="F109" s="97"/>
      <c r="G109" s="95"/>
      <c r="H109" s="95"/>
      <c r="I109" s="99"/>
      <c r="J109" s="99"/>
      <c r="K109" s="99"/>
      <c r="L109" s="99"/>
      <c r="M109" s="95"/>
    </row>
    <row r="110" spans="1:13" s="79" customFormat="1">
      <c r="A110" s="95"/>
      <c r="B110" s="96"/>
      <c r="C110" s="95"/>
      <c r="D110" s="95"/>
      <c r="E110" s="95"/>
      <c r="F110" s="97"/>
      <c r="G110" s="95"/>
      <c r="H110" s="95"/>
      <c r="I110" s="99"/>
      <c r="J110" s="99"/>
      <c r="K110" s="99"/>
      <c r="L110" s="99"/>
      <c r="M110" s="95"/>
    </row>
    <row r="111" spans="1:13" s="79" customFormat="1">
      <c r="A111" s="95"/>
      <c r="B111" s="96"/>
      <c r="C111" s="95"/>
      <c r="D111" s="95"/>
      <c r="E111" s="95"/>
      <c r="F111" s="97"/>
      <c r="G111" s="95"/>
      <c r="H111" s="95"/>
      <c r="I111" s="99"/>
      <c r="J111" s="99"/>
      <c r="K111" s="99"/>
      <c r="L111" s="99"/>
      <c r="M111" s="95"/>
    </row>
    <row r="112" spans="1:13" s="79" customFormat="1">
      <c r="A112" s="95"/>
      <c r="B112" s="96"/>
      <c r="C112" s="95"/>
      <c r="D112" s="95"/>
      <c r="E112" s="95"/>
      <c r="F112" s="97"/>
      <c r="G112" s="95"/>
      <c r="H112" s="95"/>
      <c r="I112" s="99"/>
      <c r="J112" s="99"/>
      <c r="K112" s="99"/>
      <c r="L112" s="99"/>
      <c r="M112" s="95"/>
    </row>
    <row r="113" spans="1:13" s="79" customFormat="1">
      <c r="A113" s="95"/>
      <c r="B113" s="96"/>
      <c r="C113" s="95"/>
      <c r="D113" s="95"/>
      <c r="E113" s="95"/>
      <c r="F113" s="97"/>
      <c r="G113" s="95"/>
      <c r="H113" s="95"/>
      <c r="I113" s="99"/>
      <c r="J113" s="99"/>
      <c r="K113" s="99"/>
      <c r="L113" s="99"/>
      <c r="M113" s="95"/>
    </row>
    <row r="114" spans="1:13" s="79" customFormat="1">
      <c r="A114" s="95"/>
      <c r="B114" s="96"/>
      <c r="C114" s="95"/>
      <c r="D114" s="95"/>
      <c r="E114" s="95"/>
      <c r="F114" s="97"/>
      <c r="G114" s="95"/>
      <c r="H114" s="95"/>
      <c r="I114" s="99"/>
      <c r="J114" s="99"/>
      <c r="K114" s="99"/>
      <c r="L114" s="99"/>
      <c r="M114" s="95"/>
    </row>
    <row r="115" spans="1:13" s="79" customFormat="1">
      <c r="A115" s="95"/>
      <c r="B115" s="96"/>
      <c r="C115" s="95"/>
      <c r="D115" s="95"/>
      <c r="E115" s="95"/>
      <c r="F115" s="97"/>
      <c r="G115" s="95"/>
      <c r="H115" s="95"/>
      <c r="I115" s="99"/>
      <c r="J115" s="99"/>
      <c r="K115" s="99"/>
      <c r="L115" s="99"/>
      <c r="M115" s="95"/>
    </row>
    <row r="116" spans="1:13" s="79" customFormat="1">
      <c r="A116" s="95"/>
      <c r="B116" s="96"/>
      <c r="C116" s="95"/>
      <c r="D116" s="95"/>
      <c r="E116" s="95"/>
      <c r="F116" s="97"/>
      <c r="G116" s="95"/>
      <c r="H116" s="95"/>
      <c r="I116" s="99"/>
      <c r="J116" s="99"/>
      <c r="K116" s="99"/>
      <c r="L116" s="99"/>
      <c r="M116" s="95"/>
    </row>
    <row r="117" spans="1:13" s="79" customFormat="1">
      <c r="A117" s="95"/>
      <c r="B117" s="96"/>
      <c r="C117" s="95"/>
      <c r="D117" s="95"/>
      <c r="E117" s="95"/>
      <c r="F117" s="97"/>
      <c r="G117" s="95"/>
      <c r="H117" s="95"/>
      <c r="I117" s="99"/>
      <c r="J117" s="99"/>
      <c r="K117" s="99"/>
      <c r="L117" s="99"/>
      <c r="M117" s="95"/>
    </row>
    <row r="118" spans="1:13" s="79" customFormat="1">
      <c r="A118" s="95"/>
      <c r="B118" s="96"/>
      <c r="C118" s="95"/>
      <c r="D118" s="95"/>
      <c r="E118" s="95"/>
      <c r="F118" s="97"/>
      <c r="G118" s="95"/>
      <c r="H118" s="95"/>
      <c r="I118" s="99"/>
      <c r="J118" s="99"/>
      <c r="K118" s="99"/>
      <c r="L118" s="99"/>
      <c r="M118" s="95"/>
    </row>
    <row r="119" spans="1:13" s="79" customFormat="1">
      <c r="A119" s="95"/>
      <c r="B119" s="96"/>
      <c r="C119" s="95"/>
      <c r="D119" s="95"/>
      <c r="E119" s="95"/>
      <c r="F119" s="97"/>
      <c r="G119" s="95"/>
      <c r="H119" s="95"/>
      <c r="I119" s="99"/>
      <c r="J119" s="99"/>
      <c r="K119" s="99"/>
      <c r="L119" s="99"/>
      <c r="M119" s="95"/>
    </row>
    <row r="120" spans="1:13" s="79" customFormat="1">
      <c r="A120" s="95"/>
      <c r="B120" s="96"/>
      <c r="C120" s="95"/>
      <c r="D120" s="95"/>
      <c r="E120" s="95"/>
      <c r="F120" s="97"/>
      <c r="G120" s="95"/>
      <c r="H120" s="95"/>
      <c r="I120" s="99"/>
      <c r="J120" s="99"/>
      <c r="K120" s="99"/>
      <c r="L120" s="99"/>
      <c r="M120" s="95"/>
    </row>
    <row r="121" spans="1:13" s="79" customFormat="1">
      <c r="A121" s="95"/>
      <c r="B121" s="96"/>
      <c r="C121" s="95"/>
      <c r="D121" s="95"/>
      <c r="E121" s="95"/>
      <c r="F121" s="97"/>
      <c r="G121" s="95"/>
      <c r="H121" s="95"/>
      <c r="I121" s="99"/>
      <c r="J121" s="99"/>
      <c r="K121" s="99"/>
      <c r="L121" s="99"/>
      <c r="M121" s="95"/>
    </row>
    <row r="122" spans="1:13" s="79" customFormat="1">
      <c r="A122" s="95"/>
      <c r="B122" s="96"/>
      <c r="C122" s="95"/>
      <c r="D122" s="95"/>
      <c r="E122" s="95"/>
      <c r="F122" s="97"/>
      <c r="G122" s="95"/>
      <c r="H122" s="95"/>
      <c r="I122" s="99"/>
      <c r="J122" s="99"/>
      <c r="K122" s="99"/>
      <c r="L122" s="99"/>
      <c r="M122" s="95"/>
    </row>
    <row r="123" spans="1:13" s="79" customFormat="1">
      <c r="A123" s="95"/>
      <c r="B123" s="96"/>
      <c r="C123" s="95"/>
      <c r="D123" s="95"/>
      <c r="E123" s="95"/>
      <c r="F123" s="97"/>
      <c r="G123" s="95"/>
      <c r="H123" s="95"/>
      <c r="I123" s="99"/>
      <c r="J123" s="99"/>
      <c r="K123" s="99"/>
      <c r="L123" s="99"/>
      <c r="M123" s="95"/>
    </row>
    <row r="124" spans="1:13" s="79" customFormat="1">
      <c r="A124" s="95"/>
      <c r="B124" s="96"/>
      <c r="C124" s="95"/>
      <c r="D124" s="95"/>
      <c r="E124" s="95"/>
      <c r="F124" s="97"/>
      <c r="G124" s="95"/>
      <c r="H124" s="95"/>
      <c r="I124" s="99"/>
      <c r="J124" s="99"/>
      <c r="K124" s="99"/>
      <c r="L124" s="99"/>
      <c r="M124" s="95"/>
    </row>
    <row r="125" spans="1:13" s="79" customFormat="1">
      <c r="A125" s="95"/>
      <c r="B125" s="96"/>
      <c r="C125" s="95"/>
      <c r="D125" s="95"/>
      <c r="E125" s="95"/>
      <c r="F125" s="97"/>
      <c r="G125" s="95"/>
      <c r="H125" s="95"/>
      <c r="I125" s="99"/>
      <c r="J125" s="99"/>
      <c r="K125" s="99"/>
      <c r="L125" s="99"/>
      <c r="M125" s="95"/>
    </row>
    <row r="126" spans="1:13" s="79" customFormat="1">
      <c r="A126" s="95"/>
      <c r="B126" s="96"/>
      <c r="C126" s="95"/>
      <c r="D126" s="95"/>
      <c r="E126" s="95"/>
      <c r="F126" s="97"/>
      <c r="G126" s="95"/>
      <c r="H126" s="95"/>
      <c r="I126" s="99"/>
      <c r="J126" s="99"/>
      <c r="K126" s="99"/>
      <c r="L126" s="99"/>
      <c r="M126" s="95"/>
    </row>
    <row r="127" spans="1:13" s="79" customFormat="1">
      <c r="A127" s="95"/>
      <c r="B127" s="96"/>
      <c r="C127" s="95"/>
      <c r="D127" s="95"/>
      <c r="E127" s="95"/>
      <c r="F127" s="97"/>
      <c r="G127" s="95"/>
      <c r="H127" s="95"/>
      <c r="I127" s="99"/>
      <c r="J127" s="99"/>
      <c r="K127" s="99"/>
      <c r="L127" s="99"/>
      <c r="M127" s="95"/>
    </row>
    <row r="128" spans="1:13" s="79" customFormat="1">
      <c r="A128" s="95"/>
      <c r="B128" s="96"/>
      <c r="C128" s="95"/>
      <c r="D128" s="95"/>
      <c r="E128" s="95"/>
      <c r="F128" s="97"/>
      <c r="G128" s="95"/>
      <c r="H128" s="95"/>
      <c r="I128" s="99"/>
      <c r="J128" s="99"/>
      <c r="K128" s="99"/>
      <c r="L128" s="99"/>
      <c r="M128" s="95"/>
    </row>
    <row r="129" spans="1:13" s="79" customFormat="1">
      <c r="A129" s="95"/>
      <c r="B129" s="96"/>
      <c r="C129" s="95"/>
      <c r="D129" s="95"/>
      <c r="E129" s="95"/>
      <c r="F129" s="97"/>
      <c r="G129" s="95"/>
      <c r="H129" s="95"/>
      <c r="I129" s="99"/>
      <c r="J129" s="99"/>
      <c r="K129" s="99"/>
      <c r="L129" s="99"/>
      <c r="M129" s="95"/>
    </row>
    <row r="130" spans="1:13" s="79" customFormat="1">
      <c r="A130" s="95"/>
      <c r="B130" s="96"/>
      <c r="C130" s="95"/>
      <c r="D130" s="95"/>
      <c r="E130" s="95"/>
      <c r="F130" s="97"/>
      <c r="G130" s="95"/>
      <c r="H130" s="95"/>
      <c r="I130" s="99"/>
      <c r="J130" s="99"/>
      <c r="K130" s="99"/>
      <c r="L130" s="99"/>
      <c r="M130" s="95"/>
    </row>
    <row r="131" spans="1:13" s="79" customFormat="1">
      <c r="A131" s="95"/>
      <c r="B131" s="96"/>
      <c r="C131" s="95"/>
      <c r="D131" s="95"/>
      <c r="E131" s="95"/>
      <c r="F131" s="97"/>
      <c r="G131" s="95"/>
      <c r="H131" s="95"/>
      <c r="I131" s="99"/>
      <c r="J131" s="99"/>
      <c r="K131" s="99"/>
      <c r="L131" s="99"/>
      <c r="M131" s="95"/>
    </row>
    <row r="132" spans="1:13" s="79" customFormat="1">
      <c r="A132" s="95"/>
      <c r="B132" s="96"/>
      <c r="C132" s="95"/>
      <c r="D132" s="95"/>
      <c r="E132" s="95"/>
      <c r="F132" s="97"/>
      <c r="G132" s="95"/>
      <c r="H132" s="95"/>
      <c r="I132" s="99"/>
      <c r="J132" s="99"/>
      <c r="K132" s="99"/>
      <c r="L132" s="99"/>
      <c r="M132" s="95"/>
    </row>
    <row r="133" spans="1:13" s="79" customFormat="1">
      <c r="A133" s="95"/>
      <c r="B133" s="96"/>
      <c r="C133" s="95"/>
      <c r="D133" s="95"/>
      <c r="E133" s="95"/>
      <c r="F133" s="97"/>
      <c r="G133" s="95"/>
      <c r="H133" s="95"/>
      <c r="I133" s="99"/>
      <c r="J133" s="99"/>
      <c r="K133" s="99"/>
      <c r="L133" s="99"/>
      <c r="M133" s="95"/>
    </row>
    <row r="134" spans="1:13" s="79" customFormat="1">
      <c r="A134" s="95"/>
      <c r="B134" s="96"/>
      <c r="C134" s="95"/>
      <c r="D134" s="95"/>
      <c r="E134" s="95"/>
      <c r="F134" s="97"/>
      <c r="G134" s="95"/>
      <c r="H134" s="95"/>
      <c r="I134" s="99"/>
      <c r="J134" s="99"/>
      <c r="K134" s="99"/>
      <c r="L134" s="99"/>
      <c r="M134" s="95"/>
    </row>
    <row r="135" spans="1:13" s="79" customFormat="1">
      <c r="A135" s="95"/>
      <c r="B135" s="96"/>
      <c r="C135" s="95"/>
      <c r="D135" s="95"/>
      <c r="E135" s="95"/>
      <c r="F135" s="97"/>
      <c r="G135" s="95"/>
      <c r="H135" s="95"/>
      <c r="I135" s="99"/>
      <c r="J135" s="99"/>
      <c r="K135" s="99"/>
      <c r="L135" s="99"/>
      <c r="M135" s="95"/>
    </row>
    <row r="136" spans="1:13" s="79" customFormat="1">
      <c r="A136" s="95"/>
      <c r="B136" s="96"/>
      <c r="C136" s="95"/>
      <c r="D136" s="95"/>
      <c r="E136" s="95"/>
      <c r="F136" s="97"/>
      <c r="G136" s="95"/>
      <c r="H136" s="95"/>
      <c r="I136" s="99"/>
      <c r="J136" s="99"/>
      <c r="K136" s="99"/>
      <c r="L136" s="99"/>
      <c r="M136" s="95"/>
    </row>
    <row r="137" spans="1:13" s="79" customFormat="1">
      <c r="A137" s="95"/>
      <c r="B137" s="96"/>
      <c r="C137" s="95"/>
      <c r="D137" s="95"/>
      <c r="E137" s="95"/>
      <c r="F137" s="97"/>
      <c r="G137" s="95"/>
      <c r="H137" s="95"/>
      <c r="I137" s="99"/>
      <c r="J137" s="99"/>
      <c r="K137" s="99"/>
      <c r="L137" s="99"/>
      <c r="M137" s="95"/>
    </row>
    <row r="138" spans="1:13" s="79" customFormat="1">
      <c r="A138" s="95"/>
      <c r="B138" s="96"/>
      <c r="C138" s="95"/>
      <c r="D138" s="95"/>
      <c r="E138" s="95"/>
      <c r="F138" s="97"/>
      <c r="G138" s="95"/>
      <c r="H138" s="95"/>
      <c r="I138" s="99"/>
      <c r="J138" s="99"/>
      <c r="K138" s="99"/>
      <c r="L138" s="99"/>
      <c r="M138" s="95"/>
    </row>
    <row r="139" spans="1:13" s="79" customFormat="1">
      <c r="A139" s="95"/>
      <c r="B139" s="96"/>
      <c r="C139" s="95"/>
      <c r="D139" s="95"/>
      <c r="E139" s="95"/>
      <c r="F139" s="97"/>
      <c r="G139" s="95"/>
      <c r="H139" s="95"/>
      <c r="I139" s="99"/>
      <c r="J139" s="99"/>
      <c r="K139" s="99"/>
      <c r="L139" s="99"/>
      <c r="M139" s="95"/>
    </row>
    <row r="140" spans="1:13" s="79" customFormat="1">
      <c r="A140" s="95"/>
      <c r="B140" s="96"/>
      <c r="C140" s="95"/>
      <c r="D140" s="95"/>
      <c r="E140" s="95"/>
      <c r="F140" s="97"/>
      <c r="G140" s="95"/>
      <c r="H140" s="95"/>
      <c r="I140" s="99"/>
      <c r="J140" s="99"/>
      <c r="K140" s="99"/>
      <c r="L140" s="99"/>
      <c r="M140" s="95"/>
    </row>
    <row r="141" spans="1:13" s="79" customFormat="1">
      <c r="A141" s="95"/>
      <c r="B141" s="96"/>
      <c r="C141" s="95"/>
      <c r="D141" s="95"/>
      <c r="E141" s="95"/>
      <c r="F141" s="97"/>
      <c r="G141" s="95"/>
      <c r="H141" s="95"/>
      <c r="I141" s="99"/>
      <c r="J141" s="99"/>
      <c r="K141" s="99"/>
      <c r="L141" s="99"/>
      <c r="M141" s="95"/>
    </row>
    <row r="142" spans="1:13" s="79" customFormat="1">
      <c r="A142" s="95"/>
      <c r="B142" s="96"/>
      <c r="C142" s="95"/>
      <c r="D142" s="95"/>
      <c r="E142" s="95"/>
      <c r="F142" s="97"/>
      <c r="G142" s="95"/>
      <c r="H142" s="95"/>
      <c r="I142" s="99"/>
      <c r="J142" s="99"/>
      <c r="K142" s="99"/>
      <c r="L142" s="99"/>
      <c r="M142" s="95"/>
    </row>
    <row r="143" spans="1:13" s="79" customFormat="1">
      <c r="A143" s="95"/>
      <c r="B143" s="96"/>
      <c r="C143" s="95"/>
      <c r="D143" s="95"/>
      <c r="E143" s="95"/>
      <c r="F143" s="97"/>
      <c r="G143" s="95"/>
      <c r="H143" s="95"/>
      <c r="I143" s="99"/>
      <c r="J143" s="99"/>
      <c r="K143" s="99"/>
      <c r="L143" s="99"/>
      <c r="M143" s="95"/>
    </row>
    <row r="144" spans="1:13" s="79" customFormat="1">
      <c r="A144" s="95"/>
      <c r="B144" s="96"/>
      <c r="C144" s="95"/>
      <c r="D144" s="95"/>
      <c r="E144" s="95"/>
      <c r="F144" s="97"/>
      <c r="G144" s="95"/>
      <c r="H144" s="95"/>
      <c r="I144" s="99"/>
      <c r="J144" s="99"/>
      <c r="K144" s="99"/>
      <c r="L144" s="99"/>
      <c r="M144" s="95"/>
    </row>
    <row r="145" spans="1:13" s="79" customFormat="1">
      <c r="A145" s="95"/>
      <c r="B145" s="96"/>
      <c r="C145" s="95"/>
      <c r="D145" s="95"/>
      <c r="E145" s="95"/>
      <c r="F145" s="97"/>
      <c r="G145" s="95"/>
      <c r="H145" s="95"/>
      <c r="I145" s="99"/>
      <c r="J145" s="99"/>
      <c r="K145" s="99"/>
      <c r="L145" s="99"/>
      <c r="M145" s="95"/>
    </row>
    <row r="146" spans="1:13" s="79" customFormat="1">
      <c r="A146" s="95"/>
      <c r="B146" s="96"/>
      <c r="C146" s="95"/>
      <c r="D146" s="95"/>
      <c r="E146" s="95"/>
      <c r="F146" s="97"/>
      <c r="G146" s="95"/>
      <c r="H146" s="95"/>
      <c r="I146" s="99"/>
      <c r="J146" s="99"/>
      <c r="K146" s="99"/>
      <c r="L146" s="99"/>
      <c r="M146" s="95"/>
    </row>
    <row r="147" spans="1:13" s="79" customFormat="1">
      <c r="A147" s="95"/>
      <c r="B147" s="96"/>
      <c r="C147" s="95"/>
      <c r="D147" s="95"/>
      <c r="E147" s="95"/>
      <c r="F147" s="97"/>
      <c r="G147" s="95"/>
      <c r="H147" s="95"/>
      <c r="I147" s="99"/>
      <c r="J147" s="99"/>
      <c r="K147" s="99"/>
      <c r="L147" s="99"/>
      <c r="M147" s="95"/>
    </row>
    <row r="148" spans="1:13" s="79" customFormat="1">
      <c r="A148" s="95"/>
      <c r="B148" s="96"/>
      <c r="C148" s="95"/>
      <c r="D148" s="95"/>
      <c r="E148" s="95"/>
      <c r="F148" s="97"/>
      <c r="G148" s="95"/>
      <c r="H148" s="95"/>
      <c r="I148" s="99"/>
      <c r="J148" s="99"/>
      <c r="K148" s="99"/>
      <c r="L148" s="99"/>
      <c r="M148" s="95"/>
    </row>
    <row r="149" spans="1:13" s="79" customFormat="1">
      <c r="A149" s="95"/>
      <c r="B149" s="96"/>
      <c r="C149" s="95"/>
      <c r="D149" s="95"/>
      <c r="E149" s="95"/>
      <c r="F149" s="97"/>
      <c r="G149" s="95"/>
      <c r="H149" s="95"/>
      <c r="I149" s="99"/>
      <c r="J149" s="99"/>
      <c r="K149" s="99"/>
      <c r="L149" s="99"/>
      <c r="M149" s="95"/>
    </row>
    <row r="150" spans="1:13" s="79" customFormat="1">
      <c r="A150" s="95"/>
      <c r="B150" s="96"/>
      <c r="C150" s="95"/>
      <c r="D150" s="95"/>
      <c r="E150" s="95"/>
      <c r="F150" s="97"/>
      <c r="G150" s="95"/>
      <c r="H150" s="95"/>
      <c r="I150" s="99"/>
      <c r="J150" s="99"/>
      <c r="K150" s="99"/>
      <c r="L150" s="99"/>
      <c r="M150" s="95"/>
    </row>
    <row r="151" spans="1:13" s="79" customFormat="1">
      <c r="A151" s="95"/>
      <c r="B151" s="96"/>
      <c r="C151" s="95"/>
      <c r="D151" s="95"/>
      <c r="E151" s="95"/>
      <c r="F151" s="97"/>
      <c r="G151" s="95"/>
      <c r="H151" s="95"/>
      <c r="I151" s="99"/>
      <c r="J151" s="99"/>
      <c r="K151" s="99"/>
      <c r="L151" s="99"/>
      <c r="M151" s="95"/>
    </row>
    <row r="152" spans="1:13" s="79" customFormat="1">
      <c r="A152" s="95"/>
      <c r="B152" s="96"/>
      <c r="C152" s="95"/>
      <c r="D152" s="95"/>
      <c r="E152" s="95"/>
      <c r="F152" s="97"/>
      <c r="G152" s="95"/>
      <c r="H152" s="95"/>
      <c r="I152" s="99"/>
      <c r="J152" s="99"/>
      <c r="K152" s="99"/>
      <c r="L152" s="99"/>
      <c r="M152" s="95"/>
    </row>
    <row r="153" spans="1:13" s="79" customFormat="1">
      <c r="A153" s="95"/>
      <c r="B153" s="96"/>
      <c r="C153" s="95"/>
      <c r="D153" s="95"/>
      <c r="E153" s="95"/>
      <c r="F153" s="97"/>
      <c r="G153" s="95"/>
      <c r="H153" s="95"/>
      <c r="I153" s="99"/>
      <c r="J153" s="99"/>
      <c r="K153" s="99"/>
      <c r="L153" s="99"/>
      <c r="M153" s="95"/>
    </row>
    <row r="154" spans="1:13" s="79" customFormat="1">
      <c r="A154" s="95"/>
      <c r="B154" s="96"/>
      <c r="C154" s="95"/>
      <c r="D154" s="95"/>
      <c r="E154" s="95"/>
      <c r="F154" s="97"/>
      <c r="G154" s="95"/>
      <c r="H154" s="95"/>
      <c r="I154" s="99"/>
      <c r="J154" s="99"/>
      <c r="K154" s="99"/>
      <c r="L154" s="99"/>
      <c r="M154" s="95"/>
    </row>
    <row r="155" spans="1:13" s="79" customFormat="1">
      <c r="A155" s="95"/>
      <c r="B155" s="96"/>
      <c r="C155" s="95"/>
      <c r="D155" s="95"/>
      <c r="E155" s="95"/>
      <c r="F155" s="97"/>
      <c r="G155" s="95"/>
      <c r="H155" s="95"/>
      <c r="I155" s="99"/>
      <c r="J155" s="99"/>
      <c r="K155" s="99"/>
      <c r="L155" s="99"/>
      <c r="M155" s="95"/>
    </row>
    <row r="156" spans="1:13" s="79" customFormat="1">
      <c r="A156" s="95"/>
      <c r="B156" s="96"/>
      <c r="C156" s="95"/>
      <c r="D156" s="95"/>
      <c r="E156" s="95"/>
      <c r="F156" s="97"/>
      <c r="G156" s="95"/>
      <c r="H156" s="95"/>
      <c r="I156" s="99"/>
      <c r="J156" s="99"/>
      <c r="K156" s="99"/>
      <c r="L156" s="99"/>
      <c r="M156" s="95"/>
    </row>
    <row r="157" spans="1:13" s="79" customFormat="1">
      <c r="A157" s="95"/>
      <c r="B157" s="96"/>
      <c r="C157" s="95"/>
      <c r="D157" s="95"/>
      <c r="E157" s="95"/>
      <c r="F157" s="97"/>
      <c r="G157" s="95"/>
      <c r="H157" s="95"/>
      <c r="I157" s="99"/>
      <c r="J157" s="99"/>
      <c r="K157" s="99"/>
      <c r="L157" s="99"/>
      <c r="M157" s="95"/>
    </row>
    <row r="158" spans="1:13" s="79" customFormat="1">
      <c r="A158" s="95"/>
      <c r="B158" s="96"/>
      <c r="C158" s="95"/>
      <c r="D158" s="95"/>
      <c r="E158" s="95"/>
      <c r="F158" s="97"/>
      <c r="G158" s="95"/>
      <c r="H158" s="95"/>
      <c r="I158" s="99"/>
      <c r="J158" s="99"/>
      <c r="K158" s="99"/>
      <c r="L158" s="99"/>
      <c r="M158" s="95"/>
    </row>
    <row r="159" spans="1:13" s="79" customFormat="1">
      <c r="A159" s="95"/>
      <c r="B159" s="96"/>
      <c r="C159" s="95"/>
      <c r="D159" s="95"/>
      <c r="E159" s="95"/>
      <c r="F159" s="97"/>
      <c r="G159" s="95"/>
      <c r="H159" s="95"/>
      <c r="I159" s="99"/>
      <c r="J159" s="99"/>
      <c r="K159" s="99"/>
      <c r="L159" s="99"/>
      <c r="M159" s="95"/>
    </row>
    <row r="160" spans="1:13" s="79" customFormat="1">
      <c r="A160" s="95"/>
      <c r="B160" s="96"/>
      <c r="C160" s="95"/>
      <c r="D160" s="95"/>
      <c r="E160" s="95"/>
      <c r="F160" s="97"/>
      <c r="G160" s="95"/>
      <c r="H160" s="95"/>
      <c r="I160" s="99"/>
      <c r="J160" s="99"/>
      <c r="K160" s="99"/>
      <c r="L160" s="99"/>
      <c r="M160" s="95"/>
    </row>
    <row r="161" spans="1:13" s="79" customFormat="1">
      <c r="A161" s="95"/>
      <c r="B161" s="96"/>
      <c r="C161" s="95"/>
      <c r="D161" s="95"/>
      <c r="E161" s="95"/>
      <c r="F161" s="97"/>
      <c r="G161" s="95"/>
      <c r="H161" s="95"/>
      <c r="I161" s="99"/>
      <c r="J161" s="99"/>
      <c r="K161" s="99"/>
      <c r="L161" s="99"/>
      <c r="M161" s="95"/>
    </row>
    <row r="162" spans="1:13" s="79" customFormat="1">
      <c r="A162" s="95"/>
      <c r="B162" s="96"/>
      <c r="C162" s="95"/>
      <c r="D162" s="95"/>
      <c r="E162" s="95"/>
      <c r="F162" s="97"/>
      <c r="G162" s="95"/>
      <c r="H162" s="95"/>
      <c r="I162" s="99"/>
      <c r="J162" s="99"/>
      <c r="K162" s="99"/>
      <c r="L162" s="99"/>
      <c r="M162" s="95"/>
    </row>
    <row r="163" spans="1:13" s="79" customFormat="1">
      <c r="A163" s="95"/>
      <c r="B163" s="96"/>
      <c r="C163" s="95"/>
      <c r="D163" s="95"/>
      <c r="E163" s="95"/>
      <c r="F163" s="97"/>
      <c r="G163" s="95"/>
      <c r="H163" s="95"/>
      <c r="I163" s="99"/>
      <c r="J163" s="99"/>
      <c r="K163" s="99"/>
      <c r="L163" s="99"/>
      <c r="M163" s="95"/>
    </row>
    <row r="164" spans="1:13" s="79" customFormat="1">
      <c r="A164" s="95"/>
      <c r="B164" s="96"/>
      <c r="C164" s="95"/>
      <c r="D164" s="95"/>
      <c r="E164" s="95"/>
      <c r="F164" s="97"/>
      <c r="G164" s="95"/>
      <c r="H164" s="95"/>
      <c r="I164" s="99"/>
      <c r="J164" s="99"/>
      <c r="K164" s="99"/>
      <c r="L164" s="99"/>
      <c r="M164" s="95"/>
    </row>
    <row r="165" spans="1:13" s="79" customFormat="1">
      <c r="A165" s="95"/>
      <c r="B165" s="96"/>
      <c r="C165" s="95"/>
      <c r="D165" s="95"/>
      <c r="E165" s="95"/>
      <c r="F165" s="97"/>
      <c r="G165" s="95"/>
      <c r="H165" s="95"/>
      <c r="I165" s="99"/>
      <c r="J165" s="99"/>
      <c r="K165" s="99"/>
      <c r="L165" s="99"/>
      <c r="M165" s="95"/>
    </row>
    <row r="166" spans="1:13" s="79" customFormat="1">
      <c r="A166" s="95"/>
      <c r="B166" s="96"/>
      <c r="C166" s="95"/>
      <c r="D166" s="95"/>
      <c r="E166" s="95"/>
      <c r="F166" s="97"/>
      <c r="G166" s="95"/>
      <c r="H166" s="95"/>
      <c r="I166" s="99"/>
      <c r="J166" s="99"/>
      <c r="K166" s="99"/>
      <c r="L166" s="99"/>
      <c r="M166" s="95"/>
    </row>
    <row r="167" spans="1:13" s="79" customFormat="1">
      <c r="A167" s="95"/>
      <c r="B167" s="96"/>
      <c r="C167" s="95"/>
      <c r="D167" s="95"/>
      <c r="E167" s="95"/>
      <c r="F167" s="97"/>
      <c r="G167" s="95"/>
      <c r="H167" s="95"/>
      <c r="I167" s="99"/>
      <c r="J167" s="99"/>
      <c r="K167" s="99"/>
      <c r="L167" s="99"/>
      <c r="M167" s="95"/>
    </row>
    <row r="168" spans="1:13" s="79" customFormat="1">
      <c r="A168" s="95"/>
      <c r="B168" s="96"/>
      <c r="C168" s="95"/>
      <c r="D168" s="95"/>
      <c r="E168" s="95"/>
      <c r="F168" s="97"/>
      <c r="G168" s="95"/>
      <c r="H168" s="95"/>
      <c r="I168" s="99"/>
      <c r="J168" s="99"/>
      <c r="K168" s="99"/>
      <c r="L168" s="99"/>
      <c r="M168" s="95"/>
    </row>
    <row r="169" spans="1:13" s="79" customFormat="1">
      <c r="A169" s="95"/>
      <c r="B169" s="96"/>
      <c r="C169" s="95"/>
      <c r="D169" s="95"/>
      <c r="E169" s="95"/>
      <c r="F169" s="97"/>
      <c r="G169" s="95"/>
      <c r="H169" s="95"/>
      <c r="I169" s="99"/>
      <c r="J169" s="99"/>
      <c r="K169" s="99"/>
      <c r="L169" s="99"/>
      <c r="M169" s="95"/>
    </row>
    <row r="170" spans="1:13" s="79" customFormat="1">
      <c r="A170" s="95"/>
      <c r="B170" s="96"/>
      <c r="C170" s="95"/>
      <c r="D170" s="95"/>
      <c r="E170" s="95"/>
      <c r="F170" s="97"/>
      <c r="G170" s="95"/>
      <c r="H170" s="95"/>
      <c r="I170" s="99"/>
      <c r="J170" s="99"/>
      <c r="K170" s="99"/>
      <c r="L170" s="99"/>
      <c r="M170" s="95"/>
    </row>
    <row r="171" spans="1:13" s="79" customFormat="1">
      <c r="A171" s="95"/>
      <c r="B171" s="96"/>
      <c r="C171" s="95"/>
      <c r="D171" s="95"/>
      <c r="E171" s="95"/>
      <c r="F171" s="97"/>
      <c r="G171" s="95"/>
      <c r="H171" s="95"/>
      <c r="I171" s="99"/>
      <c r="J171" s="99"/>
      <c r="K171" s="99"/>
      <c r="L171" s="99"/>
      <c r="M171" s="95"/>
    </row>
    <row r="172" spans="1:13" s="79" customFormat="1">
      <c r="A172" s="95"/>
      <c r="B172" s="96"/>
      <c r="C172" s="95"/>
      <c r="D172" s="95"/>
      <c r="E172" s="95"/>
      <c r="F172" s="97"/>
      <c r="G172" s="95"/>
      <c r="H172" s="95"/>
      <c r="I172" s="99"/>
      <c r="J172" s="99"/>
      <c r="K172" s="99"/>
      <c r="L172" s="99"/>
      <c r="M172" s="95"/>
    </row>
    <row r="173" spans="1:13" s="79" customFormat="1">
      <c r="A173" s="95"/>
      <c r="B173" s="96"/>
      <c r="C173" s="95"/>
      <c r="D173" s="95"/>
      <c r="E173" s="95"/>
      <c r="F173" s="97"/>
      <c r="G173" s="95"/>
      <c r="H173" s="95"/>
      <c r="I173" s="99"/>
      <c r="J173" s="99"/>
      <c r="K173" s="99"/>
      <c r="L173" s="99"/>
      <c r="M173" s="95"/>
    </row>
    <row r="174" spans="1:13" s="79" customFormat="1">
      <c r="A174" s="95"/>
      <c r="B174" s="96"/>
      <c r="C174" s="95"/>
      <c r="D174" s="95"/>
      <c r="E174" s="95"/>
      <c r="F174" s="97"/>
      <c r="G174" s="95"/>
      <c r="H174" s="95"/>
      <c r="I174" s="99"/>
      <c r="J174" s="99"/>
      <c r="K174" s="99"/>
      <c r="L174" s="99"/>
      <c r="M174" s="95"/>
    </row>
    <row r="175" spans="1:13" s="79" customFormat="1">
      <c r="A175" s="95"/>
      <c r="B175" s="96"/>
      <c r="C175" s="95"/>
      <c r="D175" s="95"/>
      <c r="E175" s="95"/>
      <c r="F175" s="97"/>
      <c r="G175" s="95"/>
      <c r="H175" s="95"/>
      <c r="I175" s="99"/>
      <c r="J175" s="99"/>
      <c r="K175" s="99"/>
      <c r="L175" s="99"/>
      <c r="M175" s="95"/>
    </row>
    <row r="176" spans="1:13" s="79" customFormat="1">
      <c r="A176" s="95"/>
      <c r="B176" s="96"/>
      <c r="C176" s="95"/>
      <c r="D176" s="95"/>
      <c r="E176" s="95"/>
      <c r="F176" s="97"/>
      <c r="G176" s="95"/>
      <c r="H176" s="95"/>
      <c r="I176" s="99"/>
      <c r="J176" s="99"/>
      <c r="K176" s="99"/>
      <c r="L176" s="99"/>
      <c r="M176" s="95"/>
    </row>
    <row r="177" spans="1:13" s="79" customFormat="1">
      <c r="A177" s="95"/>
      <c r="B177" s="96"/>
      <c r="C177" s="95"/>
      <c r="D177" s="95"/>
      <c r="E177" s="95"/>
      <c r="F177" s="97"/>
      <c r="G177" s="95"/>
      <c r="H177" s="95"/>
      <c r="I177" s="99"/>
      <c r="J177" s="99"/>
      <c r="K177" s="99"/>
      <c r="L177" s="99"/>
      <c r="M177" s="95"/>
    </row>
    <row r="178" spans="1:13" s="79" customFormat="1">
      <c r="A178" s="95"/>
      <c r="B178" s="96"/>
      <c r="C178" s="95"/>
      <c r="D178" s="95"/>
      <c r="E178" s="95"/>
      <c r="F178" s="97"/>
      <c r="G178" s="95"/>
      <c r="H178" s="95"/>
      <c r="I178" s="99"/>
      <c r="J178" s="99"/>
      <c r="K178" s="99"/>
      <c r="L178" s="99"/>
      <c r="M178" s="95"/>
    </row>
    <row r="179" spans="1:13" s="79" customFormat="1">
      <c r="A179" s="95"/>
      <c r="B179" s="96"/>
      <c r="C179" s="95"/>
      <c r="D179" s="95"/>
      <c r="E179" s="95"/>
      <c r="F179" s="97"/>
      <c r="G179" s="95"/>
      <c r="H179" s="95"/>
      <c r="I179" s="99"/>
      <c r="J179" s="99"/>
      <c r="K179" s="99"/>
      <c r="L179" s="99"/>
      <c r="M179" s="95"/>
    </row>
    <row r="180" spans="1:13" s="79" customFormat="1">
      <c r="A180" s="95"/>
      <c r="B180" s="96"/>
      <c r="C180" s="95"/>
      <c r="D180" s="95"/>
      <c r="E180" s="95"/>
      <c r="F180" s="97"/>
      <c r="G180" s="95"/>
      <c r="H180" s="95"/>
      <c r="I180" s="99"/>
      <c r="J180" s="99"/>
      <c r="K180" s="99"/>
      <c r="L180" s="99"/>
      <c r="M180" s="95"/>
    </row>
    <row r="181" spans="1:13" s="79" customFormat="1">
      <c r="A181" s="95"/>
      <c r="B181" s="96"/>
      <c r="C181" s="95"/>
      <c r="D181" s="95"/>
      <c r="E181" s="95"/>
      <c r="F181" s="97"/>
      <c r="G181" s="95"/>
      <c r="H181" s="95"/>
      <c r="I181" s="99"/>
      <c r="J181" s="99"/>
      <c r="K181" s="99"/>
      <c r="L181" s="99"/>
      <c r="M181" s="95"/>
    </row>
    <row r="182" spans="1:13" s="79" customFormat="1">
      <c r="A182" s="95"/>
      <c r="B182" s="96"/>
      <c r="C182" s="95"/>
      <c r="D182" s="95"/>
      <c r="E182" s="95"/>
      <c r="F182" s="97"/>
      <c r="G182" s="95"/>
      <c r="H182" s="95"/>
      <c r="I182" s="99"/>
      <c r="J182" s="99"/>
      <c r="K182" s="99"/>
      <c r="L182" s="99"/>
      <c r="M182" s="95"/>
    </row>
    <row r="183" spans="1:13" s="79" customFormat="1">
      <c r="A183" s="95"/>
      <c r="B183" s="96"/>
      <c r="C183" s="95"/>
      <c r="D183" s="95"/>
      <c r="E183" s="95"/>
      <c r="F183" s="97"/>
      <c r="G183" s="95"/>
      <c r="H183" s="95"/>
      <c r="I183" s="99"/>
      <c r="J183" s="99"/>
      <c r="K183" s="99"/>
      <c r="L183" s="99"/>
      <c r="M183" s="95"/>
    </row>
    <row r="184" spans="1:13" s="79" customFormat="1">
      <c r="A184" s="95"/>
      <c r="B184" s="96"/>
      <c r="C184" s="95"/>
      <c r="D184" s="95"/>
      <c r="E184" s="95"/>
      <c r="F184" s="97"/>
      <c r="G184" s="95"/>
      <c r="H184" s="95"/>
      <c r="I184" s="99"/>
      <c r="J184" s="99"/>
      <c r="K184" s="99"/>
      <c r="L184" s="99"/>
      <c r="M184" s="95"/>
    </row>
    <row r="185" spans="1:13" s="79" customFormat="1">
      <c r="A185" s="95"/>
      <c r="B185" s="96"/>
      <c r="C185" s="95"/>
      <c r="D185" s="95"/>
      <c r="E185" s="95"/>
      <c r="F185" s="97"/>
      <c r="G185" s="95"/>
      <c r="H185" s="95"/>
      <c r="I185" s="99"/>
      <c r="J185" s="99"/>
      <c r="K185" s="99"/>
      <c r="L185" s="99"/>
      <c r="M185" s="95"/>
    </row>
    <row r="186" spans="1:13" s="79" customFormat="1">
      <c r="A186" s="95"/>
      <c r="B186" s="96"/>
      <c r="C186" s="95"/>
      <c r="D186" s="95"/>
      <c r="E186" s="95"/>
      <c r="F186" s="97"/>
      <c r="G186" s="95"/>
      <c r="H186" s="95"/>
      <c r="I186" s="99"/>
      <c r="J186" s="99"/>
      <c r="K186" s="99"/>
      <c r="L186" s="99"/>
      <c r="M186" s="95"/>
    </row>
    <row r="187" spans="1:13" s="79" customFormat="1">
      <c r="A187" s="95"/>
      <c r="B187" s="96"/>
      <c r="C187" s="95"/>
      <c r="D187" s="95"/>
      <c r="E187" s="95"/>
      <c r="F187" s="97"/>
      <c r="G187" s="95"/>
      <c r="H187" s="95"/>
      <c r="I187" s="99"/>
      <c r="J187" s="99"/>
      <c r="K187" s="99"/>
      <c r="L187" s="99"/>
      <c r="M187" s="95"/>
    </row>
    <row r="188" spans="1:13" s="79" customFormat="1">
      <c r="A188" s="95"/>
      <c r="B188" s="96"/>
      <c r="C188" s="95"/>
      <c r="D188" s="95"/>
      <c r="E188" s="95"/>
      <c r="F188" s="97"/>
      <c r="G188" s="95"/>
      <c r="H188" s="95"/>
      <c r="I188" s="99"/>
      <c r="J188" s="99"/>
      <c r="K188" s="99"/>
      <c r="L188" s="99"/>
      <c r="M188" s="95"/>
    </row>
    <row r="189" spans="1:13" s="79" customFormat="1">
      <c r="A189" s="95"/>
      <c r="B189" s="96"/>
      <c r="C189" s="95"/>
      <c r="D189" s="95"/>
      <c r="E189" s="95"/>
      <c r="F189" s="97"/>
      <c r="G189" s="95"/>
      <c r="H189" s="95"/>
      <c r="I189" s="99"/>
      <c r="J189" s="99"/>
      <c r="K189" s="99"/>
      <c r="L189" s="99"/>
      <c r="M189" s="95"/>
    </row>
    <row r="190" spans="1:13" s="79" customFormat="1">
      <c r="A190" s="95"/>
      <c r="B190" s="96"/>
      <c r="C190" s="95"/>
      <c r="D190" s="95"/>
      <c r="E190" s="95"/>
      <c r="F190" s="97"/>
      <c r="G190" s="95"/>
      <c r="H190" s="95"/>
      <c r="I190" s="99"/>
      <c r="J190" s="99"/>
      <c r="K190" s="99"/>
      <c r="L190" s="99"/>
      <c r="M190" s="95"/>
    </row>
    <row r="191" spans="1:13" s="79" customFormat="1">
      <c r="A191" s="95"/>
      <c r="B191" s="96"/>
      <c r="C191" s="95"/>
      <c r="D191" s="95"/>
      <c r="E191" s="95"/>
      <c r="F191" s="97"/>
      <c r="G191" s="95"/>
      <c r="H191" s="95"/>
      <c r="I191" s="99"/>
      <c r="J191" s="99"/>
      <c r="K191" s="99"/>
      <c r="L191" s="99"/>
      <c r="M191" s="95"/>
    </row>
    <row r="192" spans="1:13" s="79" customFormat="1">
      <c r="A192" s="95"/>
      <c r="B192" s="96"/>
      <c r="C192" s="95"/>
      <c r="D192" s="95"/>
      <c r="E192" s="95"/>
      <c r="F192" s="97"/>
      <c r="G192" s="95"/>
      <c r="H192" s="95"/>
      <c r="I192" s="99"/>
      <c r="J192" s="99"/>
      <c r="K192" s="99"/>
      <c r="L192" s="99"/>
      <c r="M192" s="95"/>
    </row>
    <row r="193" spans="1:13" s="79" customFormat="1">
      <c r="A193" s="95"/>
      <c r="B193" s="96"/>
      <c r="C193" s="95"/>
      <c r="D193" s="95"/>
      <c r="E193" s="95"/>
      <c r="F193" s="97"/>
      <c r="G193" s="95"/>
      <c r="H193" s="95"/>
      <c r="I193" s="99"/>
      <c r="J193" s="99"/>
      <c r="K193" s="99"/>
      <c r="L193" s="99"/>
      <c r="M193" s="95"/>
    </row>
    <row r="194" spans="1:13" s="79" customFormat="1">
      <c r="A194" s="95"/>
      <c r="B194" s="96"/>
      <c r="C194" s="95"/>
      <c r="D194" s="95"/>
      <c r="E194" s="95"/>
      <c r="F194" s="97"/>
      <c r="G194" s="95"/>
      <c r="H194" s="95"/>
      <c r="I194" s="99"/>
      <c r="J194" s="99"/>
      <c r="K194" s="99"/>
      <c r="L194" s="99"/>
      <c r="M194" s="95"/>
    </row>
    <row r="195" spans="1:13" s="79" customFormat="1">
      <c r="A195" s="95"/>
      <c r="B195" s="96"/>
      <c r="C195" s="95"/>
      <c r="D195" s="95"/>
      <c r="E195" s="95"/>
      <c r="F195" s="97"/>
      <c r="G195" s="95"/>
      <c r="H195" s="95"/>
      <c r="I195" s="99"/>
      <c r="J195" s="99"/>
      <c r="K195" s="99"/>
      <c r="L195" s="99"/>
      <c r="M195" s="95"/>
    </row>
    <row r="196" spans="1:13" s="79" customFormat="1">
      <c r="A196" s="95"/>
      <c r="B196" s="96"/>
      <c r="C196" s="95"/>
      <c r="D196" s="95"/>
      <c r="E196" s="95"/>
      <c r="F196" s="97"/>
      <c r="G196" s="95"/>
      <c r="H196" s="95"/>
      <c r="I196" s="99"/>
      <c r="J196" s="99"/>
      <c r="K196" s="99"/>
      <c r="L196" s="99"/>
      <c r="M196" s="95"/>
    </row>
    <row r="197" spans="1:13" s="79" customFormat="1">
      <c r="A197" s="95"/>
      <c r="B197" s="96"/>
      <c r="C197" s="95"/>
      <c r="D197" s="95"/>
      <c r="E197" s="95"/>
      <c r="F197" s="97"/>
      <c r="G197" s="95"/>
      <c r="H197" s="95"/>
      <c r="I197" s="99"/>
      <c r="J197" s="99"/>
      <c r="K197" s="99"/>
      <c r="L197" s="99"/>
      <c r="M197" s="95"/>
    </row>
    <row r="198" spans="1:13" s="79" customFormat="1">
      <c r="A198" s="95"/>
      <c r="B198" s="96"/>
      <c r="C198" s="95"/>
      <c r="D198" s="95"/>
      <c r="E198" s="95"/>
      <c r="F198" s="97"/>
      <c r="G198" s="95"/>
      <c r="H198" s="95"/>
      <c r="I198" s="99"/>
      <c r="J198" s="99"/>
      <c r="K198" s="99"/>
      <c r="L198" s="99"/>
      <c r="M198" s="95"/>
    </row>
    <row r="199" spans="1:13" s="79" customFormat="1">
      <c r="A199" s="95"/>
      <c r="B199" s="96"/>
      <c r="C199" s="95"/>
      <c r="D199" s="95"/>
      <c r="E199" s="95"/>
      <c r="F199" s="97"/>
      <c r="G199" s="95"/>
      <c r="H199" s="95"/>
      <c r="I199" s="99"/>
      <c r="J199" s="99"/>
      <c r="K199" s="99"/>
      <c r="L199" s="99"/>
      <c r="M199" s="95"/>
    </row>
    <row r="200" spans="1:13" s="79" customFormat="1">
      <c r="A200" s="95"/>
      <c r="B200" s="96"/>
      <c r="C200" s="95"/>
      <c r="D200" s="95"/>
      <c r="E200" s="95"/>
      <c r="F200" s="97"/>
      <c r="G200" s="95"/>
      <c r="H200" s="95"/>
      <c r="I200" s="99"/>
      <c r="J200" s="99"/>
      <c r="K200" s="99"/>
      <c r="L200" s="99"/>
      <c r="M200" s="95"/>
    </row>
    <row r="201" spans="1:13" s="79" customFormat="1">
      <c r="A201" s="95"/>
      <c r="B201" s="96"/>
      <c r="C201" s="95"/>
      <c r="D201" s="95"/>
      <c r="E201" s="95"/>
      <c r="F201" s="97"/>
      <c r="G201" s="95"/>
      <c r="H201" s="95"/>
      <c r="I201" s="99"/>
      <c r="J201" s="99"/>
      <c r="K201" s="99"/>
      <c r="L201" s="99"/>
      <c r="M201" s="95"/>
    </row>
    <row r="202" spans="1:13" s="79" customFormat="1">
      <c r="A202" s="95"/>
      <c r="B202" s="96"/>
      <c r="C202" s="95"/>
      <c r="D202" s="95"/>
      <c r="E202" s="95"/>
      <c r="F202" s="97"/>
      <c r="G202" s="95"/>
      <c r="H202" s="95"/>
      <c r="I202" s="99"/>
      <c r="J202" s="99"/>
      <c r="K202" s="99"/>
      <c r="L202" s="99"/>
      <c r="M202" s="95"/>
    </row>
    <row r="203" spans="1:13" s="81" customFormat="1">
      <c r="A203" s="95"/>
      <c r="B203" s="100"/>
      <c r="C203" s="95"/>
      <c r="D203" s="95"/>
      <c r="E203" s="95"/>
      <c r="F203" s="97"/>
      <c r="G203" s="95"/>
      <c r="H203" s="95"/>
      <c r="I203" s="99"/>
      <c r="J203" s="99"/>
      <c r="K203" s="99"/>
      <c r="L203" s="99"/>
      <c r="M203" s="95"/>
    </row>
    <row r="204" spans="1:13" s="81" customFormat="1">
      <c r="A204" s="95"/>
      <c r="B204" s="100"/>
      <c r="C204" s="95"/>
      <c r="D204" s="95"/>
      <c r="E204" s="95"/>
      <c r="F204" s="97"/>
      <c r="G204" s="95"/>
      <c r="H204" s="95"/>
      <c r="I204" s="99"/>
      <c r="J204" s="99"/>
      <c r="K204" s="99"/>
      <c r="L204" s="99"/>
      <c r="M204" s="95"/>
    </row>
    <row r="205" spans="1:13" s="81" customFormat="1">
      <c r="A205" s="95"/>
      <c r="B205" s="100"/>
      <c r="C205" s="95"/>
      <c r="D205" s="95"/>
      <c r="E205" s="95"/>
      <c r="F205" s="97"/>
      <c r="G205" s="95"/>
      <c r="H205" s="95"/>
      <c r="I205" s="99"/>
      <c r="J205" s="99"/>
      <c r="K205" s="99"/>
      <c r="L205" s="99"/>
      <c r="M205" s="95"/>
    </row>
    <row r="206" spans="1:13" s="81" customFormat="1">
      <c r="A206" s="95"/>
      <c r="B206" s="100"/>
      <c r="C206" s="95"/>
      <c r="D206" s="95"/>
      <c r="E206" s="95"/>
      <c r="F206" s="97"/>
      <c r="G206" s="95"/>
      <c r="H206" s="95"/>
      <c r="I206" s="99"/>
      <c r="J206" s="99"/>
      <c r="K206" s="99"/>
      <c r="L206" s="99"/>
      <c r="M206" s="95"/>
    </row>
    <row r="207" spans="1:13" s="81" customFormat="1">
      <c r="A207" s="95"/>
      <c r="B207" s="100"/>
      <c r="C207" s="95"/>
      <c r="D207" s="95"/>
      <c r="E207" s="95"/>
      <c r="F207" s="97"/>
      <c r="G207" s="95"/>
      <c r="H207" s="95"/>
      <c r="I207" s="99"/>
      <c r="J207" s="99"/>
      <c r="K207" s="99"/>
      <c r="L207" s="99"/>
      <c r="M207" s="95"/>
    </row>
    <row r="208" spans="1:13" s="81" customFormat="1">
      <c r="A208" s="95"/>
      <c r="B208" s="100"/>
      <c r="C208" s="95"/>
      <c r="D208" s="95"/>
      <c r="E208" s="95"/>
      <c r="F208" s="97"/>
      <c r="G208" s="95"/>
      <c r="H208" s="95"/>
      <c r="I208" s="99"/>
      <c r="J208" s="99"/>
      <c r="K208" s="99"/>
      <c r="L208" s="99"/>
      <c r="M208" s="95"/>
    </row>
    <row r="209" spans="1:13" s="81" customFormat="1">
      <c r="A209" s="95"/>
      <c r="B209" s="100"/>
      <c r="C209" s="95"/>
      <c r="D209" s="95"/>
      <c r="E209" s="95"/>
      <c r="F209" s="97"/>
      <c r="G209" s="95"/>
      <c r="H209" s="95"/>
      <c r="I209" s="99"/>
      <c r="J209" s="99"/>
      <c r="K209" s="99"/>
      <c r="L209" s="99"/>
      <c r="M209" s="95"/>
    </row>
    <row r="210" spans="1:13" s="81" customFormat="1">
      <c r="A210" s="95"/>
      <c r="B210" s="100"/>
      <c r="C210" s="95"/>
      <c r="D210" s="95"/>
      <c r="E210" s="95"/>
      <c r="F210" s="97"/>
      <c r="G210" s="95"/>
      <c r="H210" s="95"/>
      <c r="I210" s="99"/>
      <c r="J210" s="99"/>
      <c r="K210" s="99"/>
      <c r="L210" s="99"/>
      <c r="M210" s="95"/>
    </row>
    <row r="211" spans="1:13" s="81" customFormat="1">
      <c r="A211" s="95"/>
      <c r="B211" s="100"/>
      <c r="C211" s="95"/>
      <c r="D211" s="95"/>
      <c r="E211" s="95"/>
      <c r="F211" s="97"/>
      <c r="G211" s="95"/>
      <c r="H211" s="95"/>
      <c r="I211" s="99"/>
      <c r="J211" s="99"/>
      <c r="K211" s="99"/>
      <c r="L211" s="99"/>
      <c r="M211" s="95"/>
    </row>
    <row r="212" spans="1:13" s="81" customFormat="1">
      <c r="A212" s="95"/>
      <c r="B212" s="100"/>
      <c r="C212" s="95"/>
      <c r="D212" s="95"/>
      <c r="E212" s="95"/>
      <c r="F212" s="97"/>
      <c r="G212" s="95"/>
      <c r="H212" s="95"/>
      <c r="I212" s="99"/>
      <c r="J212" s="99"/>
      <c r="K212" s="99"/>
      <c r="L212" s="99"/>
      <c r="M212" s="95"/>
    </row>
    <row r="213" spans="1:13" s="81" customFormat="1">
      <c r="A213" s="95"/>
      <c r="B213" s="100"/>
      <c r="C213" s="95"/>
      <c r="D213" s="95"/>
      <c r="E213" s="95"/>
      <c r="F213" s="97"/>
      <c r="G213" s="95"/>
      <c r="H213" s="95"/>
      <c r="I213" s="99"/>
      <c r="J213" s="99"/>
      <c r="K213" s="99"/>
      <c r="L213" s="99"/>
      <c r="M213" s="95"/>
    </row>
    <row r="214" spans="1:13" s="81" customFormat="1">
      <c r="A214" s="95"/>
      <c r="B214" s="100"/>
      <c r="C214" s="95"/>
      <c r="D214" s="95"/>
      <c r="E214" s="95"/>
      <c r="F214" s="97"/>
      <c r="G214" s="95"/>
      <c r="H214" s="95"/>
      <c r="I214" s="99"/>
      <c r="J214" s="99"/>
      <c r="K214" s="99"/>
      <c r="L214" s="99"/>
      <c r="M214" s="95"/>
    </row>
    <row r="215" spans="1:13" s="81" customFormat="1">
      <c r="A215" s="95"/>
      <c r="B215" s="100"/>
      <c r="C215" s="95"/>
      <c r="D215" s="95"/>
      <c r="E215" s="95"/>
      <c r="F215" s="97"/>
      <c r="G215" s="95"/>
      <c r="H215" s="95"/>
      <c r="I215" s="99"/>
      <c r="J215" s="99"/>
      <c r="K215" s="99"/>
      <c r="L215" s="99"/>
      <c r="M215" s="95"/>
    </row>
    <row r="216" spans="1:13" s="81" customFormat="1">
      <c r="A216" s="95"/>
      <c r="B216" s="100"/>
      <c r="C216" s="95"/>
      <c r="D216" s="95"/>
      <c r="E216" s="95"/>
      <c r="F216" s="97"/>
      <c r="G216" s="95"/>
      <c r="H216" s="95"/>
      <c r="I216" s="99"/>
      <c r="J216" s="99"/>
      <c r="K216" s="99"/>
      <c r="L216" s="99"/>
      <c r="M216" s="95"/>
    </row>
    <row r="217" spans="1:13" s="81" customFormat="1">
      <c r="A217" s="95"/>
      <c r="B217" s="100"/>
      <c r="C217" s="95"/>
      <c r="D217" s="95"/>
      <c r="E217" s="95"/>
      <c r="F217" s="97"/>
      <c r="G217" s="95"/>
      <c r="H217" s="95"/>
      <c r="I217" s="99"/>
      <c r="J217" s="99"/>
      <c r="K217" s="99"/>
      <c r="L217" s="99"/>
      <c r="M217" s="95"/>
    </row>
    <row r="218" spans="1:13" s="81" customFormat="1">
      <c r="A218" s="95"/>
      <c r="B218" s="100"/>
      <c r="C218" s="95"/>
      <c r="D218" s="95"/>
      <c r="E218" s="95"/>
      <c r="F218" s="97"/>
      <c r="G218" s="95"/>
      <c r="H218" s="95"/>
      <c r="I218" s="99"/>
      <c r="J218" s="99"/>
      <c r="K218" s="99"/>
      <c r="L218" s="99"/>
      <c r="M218" s="95"/>
    </row>
    <row r="219" spans="1:13" s="81" customFormat="1">
      <c r="A219" s="95"/>
      <c r="B219" s="100"/>
      <c r="C219" s="95"/>
      <c r="D219" s="95"/>
      <c r="E219" s="95"/>
      <c r="F219" s="97"/>
      <c r="G219" s="95"/>
      <c r="H219" s="95"/>
      <c r="I219" s="99"/>
      <c r="J219" s="99"/>
      <c r="K219" s="99"/>
      <c r="L219" s="99"/>
      <c r="M219" s="95"/>
    </row>
    <row r="220" spans="1:13" s="81" customFormat="1">
      <c r="A220" s="95"/>
      <c r="B220" s="100"/>
      <c r="C220" s="95"/>
      <c r="D220" s="95"/>
      <c r="E220" s="95"/>
      <c r="F220" s="97"/>
      <c r="G220" s="95"/>
      <c r="H220" s="95"/>
      <c r="I220" s="99"/>
      <c r="J220" s="99"/>
      <c r="K220" s="99"/>
      <c r="L220" s="99"/>
      <c r="M220" s="95"/>
    </row>
    <row r="221" spans="1:13" s="81" customFormat="1">
      <c r="A221" s="95"/>
      <c r="B221" s="100"/>
      <c r="C221" s="95"/>
      <c r="D221" s="95"/>
      <c r="E221" s="95"/>
      <c r="F221" s="97"/>
      <c r="G221" s="95"/>
      <c r="H221" s="95"/>
      <c r="I221" s="99"/>
      <c r="J221" s="99"/>
      <c r="K221" s="99"/>
      <c r="L221" s="99"/>
      <c r="M221" s="95"/>
    </row>
    <row r="222" spans="1:13" s="81" customFormat="1">
      <c r="A222" s="95"/>
      <c r="B222" s="100"/>
      <c r="C222" s="95"/>
      <c r="D222" s="95"/>
      <c r="E222" s="95"/>
      <c r="F222" s="97"/>
      <c r="G222" s="95"/>
      <c r="H222" s="95"/>
      <c r="I222" s="99"/>
      <c r="J222" s="99"/>
      <c r="K222" s="99"/>
      <c r="L222" s="99"/>
      <c r="M222" s="95"/>
    </row>
    <row r="223" spans="1:13" s="81" customFormat="1">
      <c r="A223" s="95"/>
      <c r="B223" s="100"/>
      <c r="C223" s="95"/>
      <c r="D223" s="95"/>
      <c r="E223" s="95"/>
      <c r="F223" s="97"/>
      <c r="G223" s="95"/>
      <c r="H223" s="95"/>
      <c r="I223" s="99"/>
      <c r="J223" s="99"/>
      <c r="K223" s="99"/>
      <c r="L223" s="99"/>
      <c r="M223" s="95"/>
    </row>
    <row r="224" spans="1:13" s="81" customFormat="1">
      <c r="A224" s="95"/>
      <c r="B224" s="100"/>
      <c r="C224" s="95"/>
      <c r="D224" s="95"/>
      <c r="E224" s="95"/>
      <c r="F224" s="97"/>
      <c r="G224" s="95"/>
      <c r="H224" s="95"/>
      <c r="I224" s="99"/>
      <c r="J224" s="99"/>
      <c r="K224" s="99"/>
      <c r="L224" s="99"/>
      <c r="M224" s="95"/>
    </row>
    <row r="225" spans="1:13" s="81" customFormat="1">
      <c r="A225" s="95"/>
      <c r="B225" s="100"/>
      <c r="C225" s="95"/>
      <c r="D225" s="95"/>
      <c r="E225" s="95"/>
      <c r="F225" s="97"/>
      <c r="G225" s="95"/>
      <c r="H225" s="95"/>
      <c r="I225" s="99"/>
      <c r="J225" s="99"/>
      <c r="K225" s="99"/>
      <c r="L225" s="99"/>
      <c r="M225" s="95"/>
    </row>
    <row r="226" spans="1:13" s="81" customFormat="1">
      <c r="A226" s="95"/>
      <c r="B226" s="100"/>
      <c r="C226" s="95"/>
      <c r="D226" s="95"/>
      <c r="E226" s="95"/>
      <c r="F226" s="97"/>
      <c r="G226" s="95"/>
      <c r="H226" s="95"/>
      <c r="I226" s="99"/>
      <c r="J226" s="99"/>
      <c r="K226" s="99"/>
      <c r="L226" s="99"/>
      <c r="M226" s="95"/>
    </row>
    <row r="227" spans="1:13" s="81" customFormat="1">
      <c r="A227" s="95"/>
      <c r="B227" s="100"/>
      <c r="C227" s="95"/>
      <c r="D227" s="95"/>
      <c r="E227" s="95"/>
      <c r="F227" s="97"/>
      <c r="G227" s="95"/>
      <c r="H227" s="95"/>
      <c r="I227" s="99"/>
      <c r="J227" s="99"/>
      <c r="K227" s="99"/>
      <c r="L227" s="99"/>
      <c r="M227" s="95"/>
    </row>
    <row r="228" spans="1:13" s="81" customFormat="1">
      <c r="A228" s="95"/>
      <c r="B228" s="100"/>
      <c r="C228" s="95"/>
      <c r="D228" s="95"/>
      <c r="E228" s="95"/>
      <c r="F228" s="97"/>
      <c r="G228" s="95"/>
      <c r="H228" s="95"/>
      <c r="I228" s="99"/>
      <c r="J228" s="99"/>
      <c r="K228" s="99"/>
      <c r="L228" s="99"/>
      <c r="M228" s="95"/>
    </row>
    <row r="229" spans="1:13" s="81" customFormat="1">
      <c r="A229" s="95"/>
      <c r="B229" s="100"/>
      <c r="C229" s="95"/>
      <c r="D229" s="95"/>
      <c r="E229" s="95"/>
      <c r="F229" s="97"/>
      <c r="G229" s="95"/>
      <c r="H229" s="95"/>
      <c r="I229" s="99"/>
      <c r="J229" s="99"/>
      <c r="K229" s="99"/>
      <c r="L229" s="99"/>
      <c r="M229" s="95"/>
    </row>
    <row r="230" spans="1:13" s="81" customFormat="1">
      <c r="A230" s="95"/>
      <c r="B230" s="100"/>
      <c r="C230" s="95"/>
      <c r="D230" s="95"/>
      <c r="E230" s="95"/>
      <c r="F230" s="97"/>
      <c r="G230" s="95"/>
      <c r="H230" s="95"/>
      <c r="I230" s="99"/>
      <c r="J230" s="99"/>
      <c r="K230" s="99"/>
      <c r="L230" s="99"/>
      <c r="M230" s="95"/>
    </row>
    <row r="231" spans="1:13" s="81" customFormat="1">
      <c r="A231" s="95"/>
      <c r="B231" s="100"/>
      <c r="C231" s="95"/>
      <c r="D231" s="95"/>
      <c r="E231" s="95"/>
      <c r="F231" s="97"/>
      <c r="G231" s="95"/>
      <c r="H231" s="95"/>
      <c r="I231" s="99"/>
      <c r="J231" s="99"/>
      <c r="K231" s="99"/>
      <c r="L231" s="99"/>
      <c r="M231" s="95"/>
    </row>
    <row r="232" spans="1:13" s="81" customFormat="1">
      <c r="A232" s="95"/>
      <c r="B232" s="100"/>
      <c r="C232" s="95"/>
      <c r="D232" s="95"/>
      <c r="E232" s="95"/>
      <c r="F232" s="97"/>
      <c r="G232" s="95"/>
      <c r="H232" s="95"/>
      <c r="I232" s="99"/>
      <c r="J232" s="99"/>
      <c r="K232" s="99"/>
      <c r="L232" s="99"/>
      <c r="M232" s="95"/>
    </row>
    <row r="233" spans="1:13" s="81" customFormat="1">
      <c r="A233" s="95"/>
      <c r="B233" s="100"/>
      <c r="C233" s="95"/>
      <c r="D233" s="95"/>
      <c r="E233" s="95"/>
      <c r="F233" s="97"/>
      <c r="G233" s="95"/>
      <c r="H233" s="95"/>
      <c r="I233" s="99"/>
      <c r="J233" s="99"/>
      <c r="K233" s="99"/>
      <c r="L233" s="99"/>
      <c r="M233" s="95"/>
    </row>
    <row r="234" spans="1:13" s="81" customFormat="1">
      <c r="A234" s="95"/>
      <c r="B234" s="100"/>
      <c r="C234" s="95"/>
      <c r="D234" s="95"/>
      <c r="E234" s="95"/>
      <c r="F234" s="97"/>
      <c r="G234" s="95"/>
      <c r="H234" s="95"/>
      <c r="I234" s="99"/>
      <c r="J234" s="99"/>
      <c r="K234" s="99"/>
      <c r="L234" s="99"/>
      <c r="M234" s="95"/>
    </row>
    <row r="235" spans="1:13" s="81" customFormat="1">
      <c r="A235" s="95"/>
      <c r="B235" s="100"/>
      <c r="C235" s="95"/>
      <c r="D235" s="95"/>
      <c r="E235" s="95"/>
      <c r="F235" s="97"/>
      <c r="G235" s="95"/>
      <c r="H235" s="95"/>
      <c r="I235" s="99"/>
      <c r="J235" s="99"/>
      <c r="K235" s="99"/>
      <c r="L235" s="99"/>
      <c r="M235" s="95"/>
    </row>
    <row r="236" spans="1:13" s="81" customFormat="1">
      <c r="A236" s="95"/>
      <c r="B236" s="100"/>
      <c r="C236" s="95"/>
      <c r="D236" s="95"/>
      <c r="E236" s="95"/>
      <c r="F236" s="97"/>
      <c r="G236" s="95"/>
      <c r="H236" s="95"/>
      <c r="I236" s="99"/>
      <c r="J236" s="99"/>
      <c r="K236" s="99"/>
      <c r="L236" s="99"/>
      <c r="M236" s="95"/>
    </row>
    <row r="237" spans="1:13" s="81" customFormat="1">
      <c r="A237" s="95"/>
      <c r="B237" s="100"/>
      <c r="C237" s="95"/>
      <c r="D237" s="95"/>
      <c r="E237" s="95"/>
      <c r="F237" s="97"/>
      <c r="G237" s="95"/>
      <c r="H237" s="95"/>
      <c r="I237" s="99"/>
      <c r="J237" s="99"/>
      <c r="K237" s="99"/>
      <c r="L237" s="99"/>
      <c r="M237" s="95"/>
    </row>
    <row r="238" spans="1:13" s="81" customFormat="1">
      <c r="A238" s="95"/>
      <c r="B238" s="100"/>
      <c r="C238" s="95"/>
      <c r="D238" s="95"/>
      <c r="E238" s="95"/>
      <c r="F238" s="97"/>
      <c r="G238" s="95"/>
      <c r="H238" s="95"/>
      <c r="I238" s="99"/>
      <c r="J238" s="99"/>
      <c r="K238" s="99"/>
      <c r="L238" s="99"/>
      <c r="M238" s="95"/>
    </row>
    <row r="239" spans="1:13" s="81" customFormat="1">
      <c r="A239" s="95"/>
      <c r="B239" s="100"/>
      <c r="C239" s="95"/>
      <c r="D239" s="95"/>
      <c r="E239" s="95"/>
      <c r="F239" s="97"/>
      <c r="G239" s="95"/>
      <c r="H239" s="95"/>
      <c r="I239" s="99"/>
      <c r="J239" s="99"/>
      <c r="K239" s="99"/>
      <c r="L239" s="99"/>
      <c r="M239" s="95"/>
    </row>
    <row r="240" spans="1:13" s="81" customFormat="1">
      <c r="A240" s="95"/>
      <c r="B240" s="100"/>
      <c r="C240" s="95"/>
      <c r="D240" s="95"/>
      <c r="E240" s="95"/>
      <c r="F240" s="97"/>
      <c r="G240" s="95"/>
      <c r="H240" s="95"/>
      <c r="I240" s="99"/>
      <c r="J240" s="99"/>
      <c r="K240" s="99"/>
      <c r="L240" s="99"/>
      <c r="M240" s="95"/>
    </row>
    <row r="241" spans="1:13" s="81" customFormat="1">
      <c r="A241" s="95"/>
      <c r="B241" s="100"/>
      <c r="C241" s="95"/>
      <c r="D241" s="95"/>
      <c r="E241" s="95"/>
      <c r="F241" s="97"/>
      <c r="G241" s="95"/>
      <c r="H241" s="95"/>
      <c r="I241" s="99"/>
      <c r="J241" s="99"/>
      <c r="K241" s="99"/>
      <c r="L241" s="99"/>
      <c r="M241" s="95"/>
    </row>
    <row r="242" spans="1:13" s="81" customFormat="1">
      <c r="A242" s="95"/>
      <c r="B242" s="100"/>
      <c r="C242" s="95"/>
      <c r="D242" s="95"/>
      <c r="E242" s="95"/>
      <c r="F242" s="97"/>
      <c r="G242" s="95"/>
      <c r="H242" s="95"/>
      <c r="I242" s="99"/>
      <c r="J242" s="99"/>
      <c r="K242" s="99"/>
      <c r="L242" s="99"/>
      <c r="M242" s="95"/>
    </row>
    <row r="243" spans="1:13" s="81" customFormat="1">
      <c r="A243" s="95"/>
      <c r="B243" s="100"/>
      <c r="C243" s="95"/>
      <c r="D243" s="95"/>
      <c r="E243" s="95"/>
      <c r="F243" s="97"/>
      <c r="G243" s="95"/>
      <c r="H243" s="95"/>
      <c r="I243" s="99"/>
      <c r="J243" s="99"/>
      <c r="K243" s="99"/>
      <c r="L243" s="99"/>
      <c r="M243" s="95"/>
    </row>
    <row r="244" spans="1:13" s="81" customFormat="1">
      <c r="A244" s="95"/>
      <c r="B244" s="100"/>
      <c r="C244" s="95"/>
      <c r="D244" s="95"/>
      <c r="E244" s="95"/>
      <c r="F244" s="97"/>
      <c r="G244" s="95"/>
      <c r="H244" s="95"/>
      <c r="I244" s="99"/>
      <c r="J244" s="99"/>
      <c r="K244" s="99"/>
      <c r="L244" s="99"/>
      <c r="M244" s="95"/>
    </row>
    <row r="245" spans="1:13" s="81" customFormat="1">
      <c r="A245" s="95"/>
      <c r="B245" s="100"/>
      <c r="C245" s="95"/>
      <c r="D245" s="95"/>
      <c r="E245" s="95"/>
      <c r="F245" s="97"/>
      <c r="G245" s="95"/>
      <c r="H245" s="95"/>
      <c r="I245" s="99"/>
      <c r="J245" s="99"/>
      <c r="K245" s="99"/>
      <c r="L245" s="99"/>
      <c r="M245" s="95"/>
    </row>
    <row r="246" spans="1:13" s="81" customFormat="1">
      <c r="A246" s="95"/>
      <c r="B246" s="100"/>
      <c r="C246" s="95"/>
      <c r="D246" s="95"/>
      <c r="E246" s="95"/>
      <c r="F246" s="97"/>
      <c r="G246" s="95"/>
      <c r="H246" s="95"/>
      <c r="I246" s="99"/>
      <c r="J246" s="99"/>
      <c r="K246" s="99"/>
      <c r="L246" s="99"/>
      <c r="M246" s="95"/>
    </row>
    <row r="247" spans="1:13" s="81" customFormat="1">
      <c r="A247" s="95"/>
      <c r="B247" s="100"/>
      <c r="C247" s="95"/>
      <c r="D247" s="95"/>
      <c r="E247" s="95"/>
      <c r="F247" s="97"/>
      <c r="G247" s="95"/>
      <c r="H247" s="95"/>
      <c r="I247" s="99"/>
      <c r="J247" s="99"/>
      <c r="K247" s="99"/>
      <c r="L247" s="99"/>
      <c r="M247" s="95"/>
    </row>
    <row r="248" spans="1:13" s="81" customFormat="1">
      <c r="A248" s="95"/>
      <c r="B248" s="100"/>
      <c r="C248" s="95"/>
      <c r="D248" s="95"/>
      <c r="E248" s="95"/>
      <c r="F248" s="97"/>
      <c r="G248" s="95"/>
      <c r="H248" s="95"/>
      <c r="I248" s="99"/>
      <c r="J248" s="99"/>
      <c r="K248" s="99"/>
      <c r="L248" s="99"/>
      <c r="M248" s="95"/>
    </row>
    <row r="249" spans="1:13" s="81" customFormat="1">
      <c r="A249" s="95"/>
      <c r="B249" s="100"/>
      <c r="C249" s="95"/>
      <c r="D249" s="95"/>
      <c r="E249" s="95"/>
      <c r="F249" s="97"/>
      <c r="G249" s="95"/>
      <c r="H249" s="95"/>
      <c r="I249" s="99"/>
      <c r="J249" s="99"/>
      <c r="K249" s="99"/>
      <c r="L249" s="99"/>
      <c r="M249" s="95"/>
    </row>
    <row r="250" spans="1:13" s="81" customFormat="1">
      <c r="A250" s="95"/>
      <c r="B250" s="100"/>
      <c r="C250" s="95"/>
      <c r="D250" s="95"/>
      <c r="E250" s="95"/>
      <c r="F250" s="97"/>
      <c r="G250" s="95"/>
      <c r="H250" s="95"/>
      <c r="I250" s="99"/>
      <c r="J250" s="99"/>
      <c r="K250" s="99"/>
      <c r="L250" s="99"/>
      <c r="M250" s="95"/>
    </row>
    <row r="251" spans="1:13" s="81" customFormat="1">
      <c r="A251" s="95"/>
      <c r="B251" s="100"/>
      <c r="C251" s="95"/>
      <c r="D251" s="95"/>
      <c r="E251" s="95"/>
      <c r="F251" s="97"/>
      <c r="G251" s="95"/>
      <c r="H251" s="95"/>
      <c r="I251" s="99"/>
      <c r="J251" s="99"/>
      <c r="K251" s="99"/>
      <c r="L251" s="99"/>
      <c r="M251" s="95"/>
    </row>
    <row r="252" spans="1:13" s="81" customFormat="1">
      <c r="A252" s="95"/>
      <c r="B252" s="100"/>
      <c r="C252" s="95"/>
      <c r="D252" s="95"/>
      <c r="E252" s="95"/>
      <c r="F252" s="97"/>
      <c r="G252" s="95"/>
      <c r="H252" s="95"/>
      <c r="I252" s="99"/>
      <c r="J252" s="99"/>
      <c r="K252" s="99"/>
      <c r="L252" s="99"/>
      <c r="M252" s="95"/>
    </row>
    <row r="253" spans="1:13" s="81" customFormat="1">
      <c r="A253" s="95"/>
      <c r="B253" s="100"/>
      <c r="C253" s="95"/>
      <c r="D253" s="95"/>
      <c r="E253" s="95"/>
      <c r="F253" s="97"/>
      <c r="G253" s="95"/>
      <c r="H253" s="95"/>
      <c r="I253" s="99"/>
      <c r="J253" s="99"/>
      <c r="K253" s="99"/>
      <c r="L253" s="99"/>
      <c r="M253" s="95"/>
    </row>
    <row r="254" spans="1:13" s="81" customFormat="1">
      <c r="A254" s="95"/>
      <c r="B254" s="100"/>
      <c r="C254" s="95"/>
      <c r="D254" s="95"/>
      <c r="E254" s="95"/>
      <c r="F254" s="97"/>
      <c r="G254" s="95"/>
      <c r="H254" s="95"/>
      <c r="I254" s="99"/>
      <c r="J254" s="99"/>
      <c r="K254" s="99"/>
      <c r="L254" s="99"/>
      <c r="M254" s="95"/>
    </row>
    <row r="255" spans="1:13" s="81" customFormat="1">
      <c r="A255" s="95"/>
      <c r="B255" s="100"/>
      <c r="C255" s="95"/>
      <c r="D255" s="95"/>
      <c r="E255" s="95"/>
      <c r="F255" s="97"/>
      <c r="G255" s="95"/>
      <c r="H255" s="95"/>
      <c r="I255" s="99"/>
      <c r="J255" s="99"/>
      <c r="K255" s="99"/>
      <c r="L255" s="99"/>
      <c r="M255" s="95"/>
    </row>
    <row r="256" spans="1:13" s="81" customFormat="1">
      <c r="A256" s="95"/>
      <c r="B256" s="100"/>
      <c r="C256" s="95"/>
      <c r="D256" s="95"/>
      <c r="E256" s="95"/>
      <c r="F256" s="97"/>
      <c r="G256" s="95"/>
      <c r="H256" s="95"/>
      <c r="I256" s="99"/>
      <c r="J256" s="99"/>
      <c r="K256" s="99"/>
      <c r="L256" s="99"/>
      <c r="M256" s="95"/>
    </row>
    <row r="257" spans="1:13" s="81" customFormat="1">
      <c r="A257" s="95"/>
      <c r="B257" s="100"/>
      <c r="C257" s="95"/>
      <c r="D257" s="95"/>
      <c r="E257" s="95"/>
      <c r="F257" s="97"/>
      <c r="G257" s="95"/>
      <c r="H257" s="95"/>
      <c r="I257" s="99"/>
      <c r="J257" s="99"/>
      <c r="K257" s="99"/>
      <c r="L257" s="99"/>
      <c r="M257" s="95"/>
    </row>
    <row r="258" spans="1:13" s="81" customFormat="1">
      <c r="A258" s="95"/>
      <c r="B258" s="100"/>
      <c r="C258" s="95"/>
      <c r="D258" s="95"/>
      <c r="E258" s="95"/>
      <c r="F258" s="97"/>
      <c r="G258" s="95"/>
      <c r="H258" s="95"/>
      <c r="I258" s="99"/>
      <c r="J258" s="99"/>
      <c r="K258" s="99"/>
      <c r="L258" s="99"/>
      <c r="M258" s="95"/>
    </row>
    <row r="259" spans="1:13" s="81" customFormat="1">
      <c r="A259" s="95"/>
      <c r="B259" s="100"/>
      <c r="C259" s="95"/>
      <c r="D259" s="95"/>
      <c r="E259" s="95"/>
      <c r="F259" s="97"/>
      <c r="G259" s="95"/>
      <c r="H259" s="95"/>
      <c r="I259" s="99"/>
      <c r="J259" s="99"/>
      <c r="K259" s="99"/>
      <c r="L259" s="99"/>
      <c r="M259" s="95"/>
    </row>
    <row r="260" spans="1:13" s="81" customFormat="1">
      <c r="A260" s="95"/>
      <c r="B260" s="100"/>
      <c r="C260" s="95"/>
      <c r="D260" s="95"/>
      <c r="E260" s="95"/>
      <c r="F260" s="97"/>
      <c r="G260" s="95"/>
      <c r="H260" s="95"/>
      <c r="I260" s="99"/>
      <c r="J260" s="99"/>
      <c r="K260" s="99"/>
      <c r="L260" s="99"/>
      <c r="M260" s="95"/>
    </row>
    <row r="261" spans="1:13" s="81" customFormat="1">
      <c r="A261" s="95"/>
      <c r="B261" s="100"/>
      <c r="C261" s="95"/>
      <c r="D261" s="95"/>
      <c r="E261" s="95"/>
      <c r="F261" s="97"/>
      <c r="G261" s="95"/>
      <c r="H261" s="95"/>
      <c r="I261" s="99"/>
      <c r="J261" s="99"/>
      <c r="K261" s="99"/>
      <c r="L261" s="99"/>
      <c r="M261" s="95"/>
    </row>
    <row r="262" spans="1:13" s="81" customFormat="1">
      <c r="A262" s="95"/>
      <c r="B262" s="100"/>
      <c r="C262" s="95"/>
      <c r="D262" s="95"/>
      <c r="E262" s="95"/>
      <c r="F262" s="97"/>
      <c r="G262" s="95"/>
      <c r="H262" s="95"/>
      <c r="I262" s="99"/>
      <c r="J262" s="99"/>
      <c r="K262" s="99"/>
      <c r="L262" s="99"/>
      <c r="M262" s="95"/>
    </row>
    <row r="263" spans="1:13" s="81" customFormat="1">
      <c r="A263" s="95"/>
      <c r="B263" s="100"/>
      <c r="C263" s="95"/>
      <c r="D263" s="95"/>
      <c r="E263" s="95"/>
      <c r="F263" s="97"/>
      <c r="G263" s="95"/>
      <c r="H263" s="95"/>
      <c r="I263" s="99"/>
      <c r="J263" s="99"/>
      <c r="K263" s="99"/>
      <c r="L263" s="99"/>
      <c r="M263" s="95"/>
    </row>
    <row r="264" spans="1:13" s="81" customFormat="1">
      <c r="A264" s="95"/>
      <c r="B264" s="100"/>
      <c r="C264" s="95"/>
      <c r="D264" s="95"/>
      <c r="E264" s="95"/>
      <c r="F264" s="97"/>
      <c r="G264" s="95"/>
      <c r="H264" s="95"/>
      <c r="I264" s="99"/>
      <c r="J264" s="99"/>
      <c r="K264" s="99"/>
      <c r="L264" s="99"/>
      <c r="M264" s="95"/>
    </row>
    <row r="265" spans="1:13" s="81" customFormat="1">
      <c r="A265" s="95"/>
      <c r="B265" s="100"/>
      <c r="C265" s="95"/>
      <c r="D265" s="95"/>
      <c r="E265" s="95"/>
      <c r="F265" s="97"/>
      <c r="G265" s="95"/>
      <c r="H265" s="95"/>
      <c r="I265" s="99"/>
      <c r="J265" s="99"/>
      <c r="K265" s="99"/>
      <c r="L265" s="99"/>
      <c r="M265" s="95"/>
    </row>
    <row r="266" spans="1:13" s="81" customFormat="1">
      <c r="A266" s="95"/>
      <c r="B266" s="100"/>
      <c r="C266" s="95"/>
      <c r="D266" s="95"/>
      <c r="E266" s="95"/>
      <c r="F266" s="97"/>
      <c r="G266" s="95"/>
      <c r="H266" s="95"/>
      <c r="I266" s="99"/>
      <c r="J266" s="99"/>
      <c r="K266" s="99"/>
      <c r="L266" s="99"/>
      <c r="M266" s="95"/>
    </row>
    <row r="267" spans="1:13" s="81" customFormat="1">
      <c r="A267" s="95"/>
      <c r="B267" s="100"/>
      <c r="C267" s="95"/>
      <c r="D267" s="95"/>
      <c r="E267" s="95"/>
      <c r="F267" s="97"/>
      <c r="G267" s="95"/>
      <c r="H267" s="95"/>
      <c r="I267" s="99"/>
      <c r="J267" s="99"/>
      <c r="K267" s="99"/>
      <c r="L267" s="99"/>
      <c r="M267" s="95"/>
    </row>
    <row r="268" spans="1:13" s="81" customFormat="1">
      <c r="A268" s="95"/>
      <c r="B268" s="100"/>
      <c r="C268" s="95"/>
      <c r="D268" s="95"/>
      <c r="E268" s="95"/>
      <c r="F268" s="97"/>
      <c r="G268" s="95"/>
      <c r="H268" s="95"/>
      <c r="I268" s="99"/>
      <c r="J268" s="99"/>
      <c r="K268" s="99"/>
      <c r="L268" s="99"/>
      <c r="M268" s="95"/>
    </row>
    <row r="269" spans="1:13" s="81" customFormat="1">
      <c r="A269" s="95"/>
      <c r="B269" s="100"/>
      <c r="C269" s="95"/>
      <c r="D269" s="95"/>
      <c r="E269" s="95"/>
      <c r="F269" s="97"/>
      <c r="G269" s="95"/>
      <c r="H269" s="95"/>
      <c r="I269" s="99"/>
      <c r="J269" s="99"/>
      <c r="K269" s="99"/>
      <c r="L269" s="99"/>
      <c r="M269" s="95"/>
    </row>
    <row r="270" spans="1:13" s="81" customFormat="1">
      <c r="A270" s="95"/>
      <c r="B270" s="100"/>
      <c r="C270" s="95"/>
      <c r="D270" s="95"/>
      <c r="E270" s="95"/>
      <c r="F270" s="97"/>
      <c r="G270" s="95"/>
      <c r="H270" s="95"/>
      <c r="I270" s="99"/>
      <c r="J270" s="99"/>
      <c r="K270" s="99"/>
      <c r="L270" s="99"/>
      <c r="M270" s="95"/>
    </row>
    <row r="271" spans="1:13" s="81" customFormat="1">
      <c r="A271" s="95"/>
      <c r="B271" s="100"/>
      <c r="C271" s="95"/>
      <c r="D271" s="95"/>
      <c r="E271" s="95"/>
      <c r="F271" s="97"/>
      <c r="G271" s="95"/>
      <c r="H271" s="95"/>
      <c r="I271" s="99"/>
      <c r="J271" s="99"/>
      <c r="K271" s="99"/>
      <c r="L271" s="99"/>
      <c r="M271" s="95"/>
    </row>
    <row r="272" spans="1:13" s="81" customFormat="1">
      <c r="A272" s="95"/>
      <c r="B272" s="100"/>
      <c r="C272" s="95"/>
      <c r="D272" s="95"/>
      <c r="E272" s="95"/>
      <c r="F272" s="97"/>
      <c r="G272" s="95"/>
      <c r="H272" s="95"/>
      <c r="I272" s="99"/>
      <c r="J272" s="99"/>
      <c r="K272" s="99"/>
      <c r="L272" s="99"/>
      <c r="M272" s="95"/>
    </row>
    <row r="273" spans="1:13" s="81" customFormat="1">
      <c r="A273" s="95"/>
      <c r="B273" s="100"/>
      <c r="C273" s="95"/>
      <c r="D273" s="95"/>
      <c r="E273" s="95"/>
      <c r="F273" s="97"/>
      <c r="G273" s="95"/>
      <c r="H273" s="95"/>
      <c r="I273" s="99"/>
      <c r="J273" s="99"/>
      <c r="K273" s="99"/>
      <c r="L273" s="99"/>
      <c r="M273" s="95"/>
    </row>
    <row r="274" spans="1:13" s="81" customFormat="1">
      <c r="A274" s="95"/>
      <c r="B274" s="100"/>
      <c r="C274" s="95"/>
      <c r="D274" s="95"/>
      <c r="E274" s="95"/>
      <c r="F274" s="97"/>
      <c r="G274" s="95"/>
      <c r="H274" s="95"/>
      <c r="I274" s="99"/>
      <c r="J274" s="99"/>
      <c r="K274" s="99"/>
      <c r="L274" s="99"/>
      <c r="M274" s="95"/>
    </row>
    <row r="275" spans="1:13" s="81" customFormat="1">
      <c r="A275" s="95"/>
      <c r="B275" s="100"/>
      <c r="C275" s="95"/>
      <c r="D275" s="95"/>
      <c r="E275" s="95"/>
      <c r="F275" s="97"/>
      <c r="G275" s="95"/>
      <c r="H275" s="95"/>
      <c r="I275" s="99"/>
      <c r="J275" s="99"/>
      <c r="K275" s="99"/>
      <c r="L275" s="99"/>
      <c r="M275" s="95"/>
    </row>
    <row r="276" spans="1:13" s="81" customFormat="1">
      <c r="A276" s="95"/>
      <c r="B276" s="100"/>
      <c r="C276" s="95"/>
      <c r="D276" s="95"/>
      <c r="E276" s="95"/>
      <c r="F276" s="97"/>
      <c r="G276" s="95"/>
      <c r="H276" s="95"/>
      <c r="I276" s="99"/>
      <c r="J276" s="99"/>
      <c r="K276" s="99"/>
      <c r="L276" s="99"/>
      <c r="M276" s="95"/>
    </row>
    <row r="277" spans="1:13" s="81" customFormat="1">
      <c r="A277" s="95"/>
      <c r="B277" s="100"/>
      <c r="C277" s="95"/>
      <c r="D277" s="95"/>
      <c r="E277" s="95"/>
      <c r="F277" s="97"/>
      <c r="G277" s="95"/>
      <c r="H277" s="95"/>
      <c r="I277" s="99"/>
      <c r="J277" s="99"/>
      <c r="K277" s="99"/>
      <c r="L277" s="99"/>
      <c r="M277" s="95"/>
    </row>
    <row r="278" spans="1:13" s="81" customFormat="1">
      <c r="A278" s="95"/>
      <c r="B278" s="100"/>
      <c r="C278" s="95"/>
      <c r="D278" s="95"/>
      <c r="E278" s="95"/>
      <c r="F278" s="97"/>
      <c r="G278" s="95"/>
      <c r="H278" s="95"/>
      <c r="I278" s="99"/>
      <c r="J278" s="99"/>
      <c r="K278" s="99"/>
      <c r="L278" s="99"/>
      <c r="M278" s="95"/>
    </row>
    <row r="279" spans="1:13" s="81" customFormat="1">
      <c r="A279" s="95"/>
      <c r="B279" s="100"/>
      <c r="C279" s="95"/>
      <c r="D279" s="95"/>
      <c r="E279" s="95"/>
      <c r="F279" s="97"/>
      <c r="G279" s="95"/>
      <c r="H279" s="95"/>
      <c r="I279" s="99"/>
      <c r="J279" s="99"/>
      <c r="K279" s="99"/>
      <c r="L279" s="99"/>
      <c r="M279" s="95"/>
    </row>
    <row r="280" spans="1:13" s="81" customFormat="1">
      <c r="A280" s="95"/>
      <c r="B280" s="100"/>
      <c r="C280" s="95"/>
      <c r="D280" s="95"/>
      <c r="E280" s="95"/>
      <c r="F280" s="97"/>
      <c r="G280" s="95"/>
      <c r="H280" s="95"/>
      <c r="I280" s="99"/>
      <c r="J280" s="99"/>
      <c r="K280" s="99"/>
      <c r="L280" s="99"/>
      <c r="M280" s="95"/>
    </row>
  </sheetData>
  <mergeCells count="3">
    <mergeCell ref="A2:M2"/>
    <mergeCell ref="A3:M3"/>
    <mergeCell ref="A4:M4"/>
  </mergeCells>
  <pageMargins left="0.70866141732283472" right="0.70866141732283472" top="0.74803149606299213" bottom="0.74803149606299213" header="0.31496062992125984" footer="0.31496062992125984"/>
  <pageSetup paperSize="9" scale="42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18"/>
  <sheetViews>
    <sheetView zoomScale="110" zoomScaleNormal="110" workbookViewId="0">
      <selection activeCell="D7" sqref="D7"/>
    </sheetView>
  </sheetViews>
  <sheetFormatPr defaultColWidth="8.85546875" defaultRowHeight="12.75"/>
  <cols>
    <col min="1" max="1" width="4.28515625" style="18" customWidth="1"/>
    <col min="2" max="2" width="40.7109375" style="18" bestFit="1" customWidth="1"/>
    <col min="3" max="3" width="46.28515625" style="18" bestFit="1" customWidth="1"/>
    <col min="4" max="4" width="41.28515625" style="18" bestFit="1" customWidth="1"/>
    <col min="5" max="5" width="21.28515625" style="18" bestFit="1" customWidth="1"/>
    <col min="6" max="6" width="40.7109375" style="18" bestFit="1" customWidth="1"/>
    <col min="7" max="7" width="29.85546875" style="18" bestFit="1" customWidth="1"/>
    <col min="8" max="8" width="52.140625" style="18" bestFit="1" customWidth="1"/>
    <col min="9" max="9" width="40.28515625" style="18" customWidth="1"/>
    <col min="10" max="11" width="12.28515625" style="18" bestFit="1" customWidth="1"/>
    <col min="12" max="12" width="11.28515625" style="18" bestFit="1" customWidth="1"/>
    <col min="13" max="13" width="11.28515625" style="18" customWidth="1"/>
    <col min="14" max="14" width="44.5703125" style="18" customWidth="1"/>
    <col min="15" max="16384" width="8.85546875" style="18"/>
  </cols>
  <sheetData>
    <row r="2" spans="1:14" s="40" customFormat="1" ht="18.75">
      <c r="A2" s="102" t="s">
        <v>824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4" s="41" customFormat="1" ht="15.75">
      <c r="A3" s="103" t="s">
        <v>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 s="41" customFormat="1" ht="15.75">
      <c r="A4" s="104" t="s">
        <v>45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s="19" customFormat="1" ht="51">
      <c r="A5" s="83" t="s">
        <v>1</v>
      </c>
      <c r="B5" s="84" t="s">
        <v>2</v>
      </c>
      <c r="C5" s="83" t="s">
        <v>3</v>
      </c>
      <c r="D5" s="83" t="s">
        <v>4</v>
      </c>
      <c r="E5" s="83" t="s">
        <v>39</v>
      </c>
      <c r="F5" s="83" t="s">
        <v>5</v>
      </c>
      <c r="G5" s="85" t="s">
        <v>6</v>
      </c>
      <c r="H5" s="85" t="s">
        <v>7</v>
      </c>
      <c r="I5" s="85" t="s">
        <v>8</v>
      </c>
      <c r="J5" s="83" t="s">
        <v>9</v>
      </c>
      <c r="K5" s="83" t="s">
        <v>10</v>
      </c>
      <c r="L5" s="83" t="s">
        <v>11</v>
      </c>
      <c r="M5" s="83" t="s">
        <v>276</v>
      </c>
      <c r="N5" s="83" t="s">
        <v>42</v>
      </c>
    </row>
    <row r="6" spans="1:14" s="16" customFormat="1">
      <c r="A6" s="83">
        <v>1</v>
      </c>
      <c r="B6" s="83">
        <v>2</v>
      </c>
      <c r="C6" s="83">
        <v>3</v>
      </c>
      <c r="D6" s="83">
        <v>4</v>
      </c>
      <c r="E6" s="83"/>
      <c r="F6" s="83">
        <v>5</v>
      </c>
      <c r="G6" s="83">
        <v>6</v>
      </c>
      <c r="H6" s="83">
        <v>7</v>
      </c>
      <c r="I6" s="83">
        <v>8</v>
      </c>
      <c r="J6" s="83">
        <v>9</v>
      </c>
      <c r="K6" s="83">
        <v>10</v>
      </c>
      <c r="L6" s="83">
        <v>11</v>
      </c>
      <c r="M6" s="83"/>
      <c r="N6" s="83">
        <v>12</v>
      </c>
    </row>
    <row r="7" spans="1:14" s="19" customFormat="1" ht="51">
      <c r="A7" s="83">
        <v>1</v>
      </c>
      <c r="B7" s="84" t="s">
        <v>234</v>
      </c>
      <c r="C7" s="83" t="s">
        <v>742</v>
      </c>
      <c r="D7" s="83" t="s">
        <v>366</v>
      </c>
      <c r="E7" s="83"/>
      <c r="F7" s="83" t="s">
        <v>367</v>
      </c>
      <c r="G7" s="86" t="s">
        <v>40</v>
      </c>
      <c r="H7" s="83" t="s">
        <v>41</v>
      </c>
      <c r="I7" s="83" t="s">
        <v>47</v>
      </c>
      <c r="J7" s="88"/>
      <c r="K7" s="88">
        <v>103336.56</v>
      </c>
      <c r="L7" s="88">
        <v>101484.34</v>
      </c>
      <c r="M7" s="88">
        <v>1852.22</v>
      </c>
      <c r="N7" s="83" t="s">
        <v>43</v>
      </c>
    </row>
    <row r="8" spans="1:14" s="47" customFormat="1" ht="38.25">
      <c r="A8" s="83">
        <f>A7+1</f>
        <v>2</v>
      </c>
      <c r="B8" s="84" t="s">
        <v>232</v>
      </c>
      <c r="C8" s="83" t="s">
        <v>743</v>
      </c>
      <c r="D8" s="83" t="s">
        <v>178</v>
      </c>
      <c r="E8" s="83"/>
      <c r="F8" s="83" t="s">
        <v>179</v>
      </c>
      <c r="G8" s="86" t="s">
        <v>180</v>
      </c>
      <c r="H8" s="83" t="s">
        <v>181</v>
      </c>
      <c r="I8" s="83" t="s">
        <v>47</v>
      </c>
      <c r="J8" s="88">
        <v>220522.27</v>
      </c>
      <c r="K8" s="88">
        <v>1</v>
      </c>
      <c r="L8" s="88">
        <v>0</v>
      </c>
      <c r="M8" s="88">
        <f>K8-L8</f>
        <v>1</v>
      </c>
      <c r="N8" s="83" t="s">
        <v>43</v>
      </c>
    </row>
    <row r="9" spans="1:14" s="47" customFormat="1" ht="38.25">
      <c r="A9" s="83">
        <f t="shared" ref="A9:A66" si="0">A8+1</f>
        <v>3</v>
      </c>
      <c r="B9" s="84" t="s">
        <v>186</v>
      </c>
      <c r="C9" s="83" t="s">
        <v>744</v>
      </c>
      <c r="D9" s="83" t="s">
        <v>184</v>
      </c>
      <c r="E9" s="83"/>
      <c r="F9" s="83" t="s">
        <v>183</v>
      </c>
      <c r="G9" s="86" t="s">
        <v>182</v>
      </c>
      <c r="H9" s="83" t="s">
        <v>193</v>
      </c>
      <c r="I9" s="83" t="s">
        <v>47</v>
      </c>
      <c r="J9" s="88">
        <v>151996.6</v>
      </c>
      <c r="K9" s="88"/>
      <c r="L9" s="88"/>
      <c r="M9" s="88">
        <f t="shared" ref="M9:M68" si="1">K9-L9</f>
        <v>0</v>
      </c>
      <c r="N9" s="83" t="s">
        <v>43</v>
      </c>
    </row>
    <row r="10" spans="1:14" s="47" customFormat="1" ht="51">
      <c r="A10" s="83">
        <f t="shared" si="0"/>
        <v>4</v>
      </c>
      <c r="B10" s="84" t="s">
        <v>236</v>
      </c>
      <c r="C10" s="83" t="s">
        <v>745</v>
      </c>
      <c r="D10" s="83" t="s">
        <v>189</v>
      </c>
      <c r="E10" s="83" t="s">
        <v>252</v>
      </c>
      <c r="F10" s="83" t="s">
        <v>188</v>
      </c>
      <c r="G10" s="86" t="s">
        <v>187</v>
      </c>
      <c r="H10" s="83" t="s">
        <v>245</v>
      </c>
      <c r="I10" s="83" t="s">
        <v>47</v>
      </c>
      <c r="J10" s="88">
        <v>708791.95</v>
      </c>
      <c r="K10" s="88">
        <v>78000</v>
      </c>
      <c r="L10" s="88">
        <v>57146.51</v>
      </c>
      <c r="M10" s="88">
        <f t="shared" si="1"/>
        <v>20853.489999999998</v>
      </c>
      <c r="N10" s="83" t="s">
        <v>43</v>
      </c>
    </row>
    <row r="11" spans="1:14" s="47" customFormat="1" ht="38.25">
      <c r="A11" s="83">
        <f t="shared" si="0"/>
        <v>5</v>
      </c>
      <c r="B11" s="84" t="s">
        <v>185</v>
      </c>
      <c r="C11" s="83" t="s">
        <v>746</v>
      </c>
      <c r="D11" s="83" t="s">
        <v>190</v>
      </c>
      <c r="E11" s="83"/>
      <c r="F11" s="83" t="s">
        <v>191</v>
      </c>
      <c r="G11" s="86" t="s">
        <v>192</v>
      </c>
      <c r="H11" s="83" t="s">
        <v>194</v>
      </c>
      <c r="I11" s="83" t="s">
        <v>47</v>
      </c>
      <c r="J11" s="88">
        <v>126042.28</v>
      </c>
      <c r="K11" s="88"/>
      <c r="L11" s="88"/>
      <c r="M11" s="88">
        <f t="shared" si="1"/>
        <v>0</v>
      </c>
      <c r="N11" s="83" t="s">
        <v>43</v>
      </c>
    </row>
    <row r="12" spans="1:14" s="19" customFormat="1" ht="51">
      <c r="A12" s="83">
        <f t="shared" si="0"/>
        <v>6</v>
      </c>
      <c r="B12" s="84" t="s">
        <v>233</v>
      </c>
      <c r="C12" s="83" t="s">
        <v>747</v>
      </c>
      <c r="D12" s="83" t="s">
        <v>250</v>
      </c>
      <c r="E12" s="83"/>
      <c r="F12" s="83" t="s">
        <v>196</v>
      </c>
      <c r="G12" s="86" t="s">
        <v>195</v>
      </c>
      <c r="H12" s="83" t="s">
        <v>251</v>
      </c>
      <c r="I12" s="83" t="s">
        <v>47</v>
      </c>
      <c r="J12" s="88">
        <v>2037852.55</v>
      </c>
      <c r="K12" s="88">
        <v>661891.5</v>
      </c>
      <c r="L12" s="88">
        <v>649256.73</v>
      </c>
      <c r="M12" s="88">
        <f t="shared" si="1"/>
        <v>12634.770000000019</v>
      </c>
      <c r="N12" s="83" t="s">
        <v>43</v>
      </c>
    </row>
    <row r="13" spans="1:14" s="47" customFormat="1" ht="102">
      <c r="A13" s="83">
        <f>A12+1</f>
        <v>7</v>
      </c>
      <c r="B13" s="84" t="s">
        <v>296</v>
      </c>
      <c r="C13" s="83" t="s">
        <v>748</v>
      </c>
      <c r="D13" s="89" t="s">
        <v>199</v>
      </c>
      <c r="E13" s="83"/>
      <c r="F13" s="83" t="s">
        <v>198</v>
      </c>
      <c r="G13" s="86" t="s">
        <v>192</v>
      </c>
      <c r="H13" s="83" t="s">
        <v>200</v>
      </c>
      <c r="I13" s="83" t="s">
        <v>47</v>
      </c>
      <c r="J13" s="88">
        <v>218775.62</v>
      </c>
      <c r="K13" s="88">
        <v>779761.1</v>
      </c>
      <c r="L13" s="88">
        <v>779761.1</v>
      </c>
      <c r="M13" s="88">
        <f t="shared" si="1"/>
        <v>0</v>
      </c>
      <c r="N13" s="83" t="s">
        <v>197</v>
      </c>
    </row>
    <row r="14" spans="1:14" s="47" customFormat="1" ht="38.25">
      <c r="A14" s="83">
        <f t="shared" si="0"/>
        <v>8</v>
      </c>
      <c r="B14" s="84" t="s">
        <v>235</v>
      </c>
      <c r="C14" s="83" t="s">
        <v>749</v>
      </c>
      <c r="D14" s="89" t="s">
        <v>201</v>
      </c>
      <c r="E14" s="83" t="s">
        <v>209</v>
      </c>
      <c r="F14" s="83" t="s">
        <v>202</v>
      </c>
      <c r="G14" s="86" t="s">
        <v>203</v>
      </c>
      <c r="H14" s="83" t="s">
        <v>204</v>
      </c>
      <c r="I14" s="83" t="s">
        <v>47</v>
      </c>
      <c r="J14" s="88">
        <v>2194749.5499999998</v>
      </c>
      <c r="K14" s="88">
        <v>300000</v>
      </c>
      <c r="L14" s="88">
        <v>141666.1</v>
      </c>
      <c r="M14" s="88">
        <f t="shared" si="1"/>
        <v>158333.9</v>
      </c>
      <c r="N14" s="83" t="s">
        <v>43</v>
      </c>
    </row>
    <row r="15" spans="1:14" s="47" customFormat="1" ht="38.25">
      <c r="A15" s="83">
        <f t="shared" si="0"/>
        <v>9</v>
      </c>
      <c r="B15" s="84" t="s">
        <v>210</v>
      </c>
      <c r="C15" s="83" t="s">
        <v>750</v>
      </c>
      <c r="D15" s="89" t="s">
        <v>369</v>
      </c>
      <c r="E15" s="83"/>
      <c r="F15" s="83" t="s">
        <v>211</v>
      </c>
      <c r="G15" s="86" t="s">
        <v>212</v>
      </c>
      <c r="H15" s="83" t="s">
        <v>249</v>
      </c>
      <c r="I15" s="83" t="s">
        <v>47</v>
      </c>
      <c r="J15" s="88">
        <v>58458.43</v>
      </c>
      <c r="K15" s="88">
        <v>31916</v>
      </c>
      <c r="L15" s="88">
        <v>31916</v>
      </c>
      <c r="M15" s="88">
        <f t="shared" si="1"/>
        <v>0</v>
      </c>
      <c r="N15" s="83" t="s">
        <v>43</v>
      </c>
    </row>
    <row r="16" spans="1:14" s="47" customFormat="1" ht="114.75">
      <c r="A16" s="83">
        <f t="shared" si="0"/>
        <v>10</v>
      </c>
      <c r="B16" s="84" t="s">
        <v>231</v>
      </c>
      <c r="C16" s="83" t="s">
        <v>764</v>
      </c>
      <c r="D16" s="89" t="s">
        <v>368</v>
      </c>
      <c r="E16" s="83" t="s">
        <v>213</v>
      </c>
      <c r="F16" s="83" t="s">
        <v>214</v>
      </c>
      <c r="G16" s="86" t="s">
        <v>215</v>
      </c>
      <c r="H16" s="83" t="s">
        <v>246</v>
      </c>
      <c r="I16" s="83" t="s">
        <v>47</v>
      </c>
      <c r="J16" s="88">
        <v>176615.49</v>
      </c>
      <c r="K16" s="88">
        <v>108940</v>
      </c>
      <c r="L16" s="88">
        <v>108940</v>
      </c>
      <c r="M16" s="88">
        <f t="shared" si="1"/>
        <v>0</v>
      </c>
      <c r="N16" s="83" t="s">
        <v>43</v>
      </c>
    </row>
    <row r="17" spans="1:14" s="47" customFormat="1" ht="38.25">
      <c r="A17" s="83">
        <f t="shared" si="0"/>
        <v>11</v>
      </c>
      <c r="B17" s="84" t="s">
        <v>238</v>
      </c>
      <c r="C17" s="83" t="s">
        <v>765</v>
      </c>
      <c r="D17" s="89" t="s">
        <v>219</v>
      </c>
      <c r="E17" s="83"/>
      <c r="F17" s="83" t="s">
        <v>220</v>
      </c>
      <c r="G17" s="86" t="s">
        <v>221</v>
      </c>
      <c r="H17" s="83" t="s">
        <v>222</v>
      </c>
      <c r="I17" s="83" t="s">
        <v>47</v>
      </c>
      <c r="J17" s="88" t="s">
        <v>13</v>
      </c>
      <c r="K17" s="88">
        <v>214928.64000000001</v>
      </c>
      <c r="L17" s="88">
        <v>84193.03</v>
      </c>
      <c r="M17" s="88">
        <f t="shared" si="1"/>
        <v>130735.61000000002</v>
      </c>
      <c r="N17" s="83" t="s">
        <v>43</v>
      </c>
    </row>
    <row r="18" spans="1:14" s="47" customFormat="1" ht="38.25">
      <c r="A18" s="83">
        <f t="shared" si="0"/>
        <v>12</v>
      </c>
      <c r="B18" s="84" t="s">
        <v>237</v>
      </c>
      <c r="C18" s="83" t="s">
        <v>751</v>
      </c>
      <c r="D18" s="89" t="s">
        <v>223</v>
      </c>
      <c r="E18" s="83"/>
      <c r="F18" s="83" t="s">
        <v>224</v>
      </c>
      <c r="G18" s="86" t="s">
        <v>225</v>
      </c>
      <c r="H18" s="83" t="s">
        <v>226</v>
      </c>
      <c r="I18" s="83" t="s">
        <v>47</v>
      </c>
      <c r="J18" s="88">
        <v>3977626.43</v>
      </c>
      <c r="K18" s="88">
        <v>626594.93999999994</v>
      </c>
      <c r="L18" s="88">
        <v>260463.33</v>
      </c>
      <c r="M18" s="88">
        <f t="shared" si="1"/>
        <v>366131.61</v>
      </c>
      <c r="N18" s="83" t="s">
        <v>43</v>
      </c>
    </row>
    <row r="19" spans="1:14" s="47" customFormat="1" ht="38.25">
      <c r="A19" s="83">
        <f t="shared" si="0"/>
        <v>13</v>
      </c>
      <c r="B19" s="84" t="s">
        <v>239</v>
      </c>
      <c r="C19" s="83" t="s">
        <v>752</v>
      </c>
      <c r="D19" s="89" t="s">
        <v>227</v>
      </c>
      <c r="E19" s="83"/>
      <c r="F19" s="83" t="s">
        <v>228</v>
      </c>
      <c r="G19" s="86" t="s">
        <v>229</v>
      </c>
      <c r="H19" s="83" t="s">
        <v>230</v>
      </c>
      <c r="I19" s="83" t="s">
        <v>47</v>
      </c>
      <c r="J19" s="88">
        <v>189857.26</v>
      </c>
      <c r="K19" s="88">
        <v>363829.32</v>
      </c>
      <c r="L19" s="88">
        <v>361554.86</v>
      </c>
      <c r="M19" s="88">
        <f t="shared" si="1"/>
        <v>2274.460000000021</v>
      </c>
      <c r="N19" s="83" t="s">
        <v>43</v>
      </c>
    </row>
    <row r="20" spans="1:14" s="47" customFormat="1" ht="38.25">
      <c r="A20" s="83">
        <f t="shared" si="0"/>
        <v>14</v>
      </c>
      <c r="B20" s="84" t="s">
        <v>240</v>
      </c>
      <c r="C20" s="83" t="s">
        <v>766</v>
      </c>
      <c r="D20" s="89" t="s">
        <v>241</v>
      </c>
      <c r="E20" s="83"/>
      <c r="F20" s="83" t="s">
        <v>242</v>
      </c>
      <c r="G20" s="86" t="s">
        <v>243</v>
      </c>
      <c r="H20" s="83" t="s">
        <v>244</v>
      </c>
      <c r="I20" s="83" t="s">
        <v>47</v>
      </c>
      <c r="J20" s="88">
        <v>128992.09</v>
      </c>
      <c r="K20" s="88">
        <v>95445</v>
      </c>
      <c r="L20" s="88">
        <v>0</v>
      </c>
      <c r="M20" s="88">
        <f t="shared" si="1"/>
        <v>95445</v>
      </c>
      <c r="N20" s="83" t="s">
        <v>43</v>
      </c>
    </row>
    <row r="21" spans="1:14" s="47" customFormat="1" ht="38.25">
      <c r="A21" s="83">
        <f t="shared" si="0"/>
        <v>15</v>
      </c>
      <c r="B21" s="84" t="s">
        <v>259</v>
      </c>
      <c r="C21" s="83" t="s">
        <v>753</v>
      </c>
      <c r="D21" s="89" t="s">
        <v>257</v>
      </c>
      <c r="E21" s="83"/>
      <c r="F21" s="83" t="s">
        <v>258</v>
      </c>
      <c r="G21" s="86" t="s">
        <v>195</v>
      </c>
      <c r="H21" s="83" t="s">
        <v>244</v>
      </c>
      <c r="I21" s="83" t="s">
        <v>47</v>
      </c>
      <c r="J21" s="88">
        <v>101177.86</v>
      </c>
      <c r="K21" s="88">
        <v>171072</v>
      </c>
      <c r="L21" s="88">
        <v>0</v>
      </c>
      <c r="M21" s="88">
        <f t="shared" si="1"/>
        <v>171072</v>
      </c>
      <c r="N21" s="83" t="s">
        <v>43</v>
      </c>
    </row>
    <row r="22" spans="1:14" s="19" customFormat="1" ht="38.25">
      <c r="A22" s="83">
        <f t="shared" si="0"/>
        <v>16</v>
      </c>
      <c r="B22" s="84" t="s">
        <v>260</v>
      </c>
      <c r="C22" s="83" t="s">
        <v>754</v>
      </c>
      <c r="D22" s="89" t="s">
        <v>261</v>
      </c>
      <c r="E22" s="83"/>
      <c r="F22" s="83" t="s">
        <v>262</v>
      </c>
      <c r="G22" s="86" t="s">
        <v>212</v>
      </c>
      <c r="H22" s="83" t="s">
        <v>263</v>
      </c>
      <c r="I22" s="83" t="s">
        <v>47</v>
      </c>
      <c r="J22" s="88">
        <v>2771441.4</v>
      </c>
      <c r="K22" s="88">
        <v>743519</v>
      </c>
      <c r="L22" s="88">
        <v>0</v>
      </c>
      <c r="M22" s="88">
        <f t="shared" si="1"/>
        <v>743519</v>
      </c>
      <c r="N22" s="83" t="s">
        <v>43</v>
      </c>
    </row>
    <row r="23" spans="1:14" s="19" customFormat="1" ht="38.25">
      <c r="A23" s="83">
        <f t="shared" si="0"/>
        <v>17</v>
      </c>
      <c r="B23" s="84" t="s">
        <v>270</v>
      </c>
      <c r="C23" s="83" t="s">
        <v>767</v>
      </c>
      <c r="D23" s="89" t="s">
        <v>264</v>
      </c>
      <c r="E23" s="83"/>
      <c r="F23" s="83" t="s">
        <v>265</v>
      </c>
      <c r="G23" s="86" t="s">
        <v>266</v>
      </c>
      <c r="H23" s="83" t="s">
        <v>267</v>
      </c>
      <c r="I23" s="83" t="s">
        <v>47</v>
      </c>
      <c r="J23" s="88">
        <v>5839848.04</v>
      </c>
      <c r="K23" s="88">
        <v>10000</v>
      </c>
      <c r="L23" s="88">
        <v>916.38</v>
      </c>
      <c r="M23" s="88">
        <f t="shared" si="1"/>
        <v>9083.6200000000008</v>
      </c>
      <c r="N23" s="83" t="s">
        <v>43</v>
      </c>
    </row>
    <row r="24" spans="1:14" s="19" customFormat="1" ht="38.25">
      <c r="A24" s="83">
        <f t="shared" si="0"/>
        <v>18</v>
      </c>
      <c r="B24" s="84" t="s">
        <v>271</v>
      </c>
      <c r="C24" s="83" t="s">
        <v>755</v>
      </c>
      <c r="D24" s="89" t="s">
        <v>269</v>
      </c>
      <c r="E24" s="83"/>
      <c r="F24" s="83" t="s">
        <v>268</v>
      </c>
      <c r="G24" s="86" t="s">
        <v>266</v>
      </c>
      <c r="H24" s="83" t="s">
        <v>267</v>
      </c>
      <c r="I24" s="83" t="s">
        <v>47</v>
      </c>
      <c r="J24" s="88">
        <v>8759772.0600000005</v>
      </c>
      <c r="K24" s="88">
        <v>10000</v>
      </c>
      <c r="L24" s="88">
        <v>916.38</v>
      </c>
      <c r="M24" s="88">
        <f t="shared" si="1"/>
        <v>9083.6200000000008</v>
      </c>
      <c r="N24" s="83" t="s">
        <v>43</v>
      </c>
    </row>
    <row r="25" spans="1:14" s="19" customFormat="1" ht="38.25">
      <c r="A25" s="83">
        <f t="shared" si="0"/>
        <v>19</v>
      </c>
      <c r="B25" s="84" t="s">
        <v>400</v>
      </c>
      <c r="C25" s="83" t="s">
        <v>401</v>
      </c>
      <c r="D25" s="83" t="s">
        <v>402</v>
      </c>
      <c r="E25" s="83"/>
      <c r="F25" s="83" t="s">
        <v>403</v>
      </c>
      <c r="G25" s="86" t="s">
        <v>404</v>
      </c>
      <c r="H25" s="83" t="s">
        <v>405</v>
      </c>
      <c r="I25" s="83" t="s">
        <v>47</v>
      </c>
      <c r="J25" s="88">
        <v>247628.58</v>
      </c>
      <c r="K25" s="88" t="s">
        <v>406</v>
      </c>
      <c r="L25" s="88" t="s">
        <v>406</v>
      </c>
      <c r="M25" s="88" t="s">
        <v>406</v>
      </c>
      <c r="N25" s="83" t="s">
        <v>43</v>
      </c>
    </row>
    <row r="26" spans="1:14" s="19" customFormat="1" ht="38.25">
      <c r="A26" s="83">
        <f t="shared" si="0"/>
        <v>20</v>
      </c>
      <c r="B26" s="84" t="s">
        <v>407</v>
      </c>
      <c r="C26" s="83" t="s">
        <v>754</v>
      </c>
      <c r="D26" s="83" t="s">
        <v>408</v>
      </c>
      <c r="E26" s="83"/>
      <c r="F26" s="83" t="s">
        <v>409</v>
      </c>
      <c r="G26" s="86" t="s">
        <v>410</v>
      </c>
      <c r="H26" s="83" t="s">
        <v>411</v>
      </c>
      <c r="I26" s="83" t="s">
        <v>47</v>
      </c>
      <c r="J26" s="88">
        <v>959819.46</v>
      </c>
      <c r="K26" s="88" t="s">
        <v>406</v>
      </c>
      <c r="L26" s="88" t="s">
        <v>406</v>
      </c>
      <c r="M26" s="88" t="s">
        <v>406</v>
      </c>
      <c r="N26" s="83" t="s">
        <v>43</v>
      </c>
    </row>
    <row r="27" spans="1:14" s="19" customFormat="1" ht="38.25">
      <c r="A27" s="83">
        <f>A26+1</f>
        <v>21</v>
      </c>
      <c r="B27" s="84" t="s">
        <v>307</v>
      </c>
      <c r="C27" s="83" t="s">
        <v>756</v>
      </c>
      <c r="D27" s="83" t="s">
        <v>76</v>
      </c>
      <c r="E27" s="83" t="s">
        <v>77</v>
      </c>
      <c r="F27" s="83" t="s">
        <v>78</v>
      </c>
      <c r="G27" s="86" t="s">
        <v>79</v>
      </c>
      <c r="H27" s="83" t="s">
        <v>80</v>
      </c>
      <c r="I27" s="83" t="s">
        <v>47</v>
      </c>
      <c r="J27" s="88">
        <v>18877.54</v>
      </c>
      <c r="K27" s="88">
        <v>18877.54</v>
      </c>
      <c r="L27" s="88">
        <v>0</v>
      </c>
      <c r="M27" s="88">
        <f t="shared" si="1"/>
        <v>18877.54</v>
      </c>
      <c r="N27" s="83" t="s">
        <v>43</v>
      </c>
    </row>
    <row r="28" spans="1:14" s="47" customFormat="1" ht="38.25">
      <c r="A28" s="83">
        <f t="shared" si="0"/>
        <v>22</v>
      </c>
      <c r="B28" s="84" t="s">
        <v>308</v>
      </c>
      <c r="C28" s="83" t="s">
        <v>756</v>
      </c>
      <c r="D28" s="83" t="s">
        <v>82</v>
      </c>
      <c r="E28" s="83"/>
      <c r="F28" s="83" t="s">
        <v>81</v>
      </c>
      <c r="G28" s="86" t="s">
        <v>79</v>
      </c>
      <c r="H28" s="83" t="s">
        <v>80</v>
      </c>
      <c r="I28" s="83" t="s">
        <v>47</v>
      </c>
      <c r="J28" s="88">
        <v>13795.13</v>
      </c>
      <c r="K28" s="88">
        <v>13795.13</v>
      </c>
      <c r="L28" s="88">
        <v>0</v>
      </c>
      <c r="M28" s="88">
        <f t="shared" si="1"/>
        <v>13795.13</v>
      </c>
      <c r="N28" s="83" t="s">
        <v>43</v>
      </c>
    </row>
    <row r="29" spans="1:14" s="47" customFormat="1" ht="102">
      <c r="A29" s="83">
        <f t="shared" si="0"/>
        <v>23</v>
      </c>
      <c r="B29" s="84" t="s">
        <v>294</v>
      </c>
      <c r="C29" s="83" t="s">
        <v>756</v>
      </c>
      <c r="D29" s="83" t="s">
        <v>83</v>
      </c>
      <c r="E29" s="83" t="s">
        <v>84</v>
      </c>
      <c r="F29" s="83" t="s">
        <v>85</v>
      </c>
      <c r="G29" s="86" t="s">
        <v>86</v>
      </c>
      <c r="H29" s="83" t="s">
        <v>87</v>
      </c>
      <c r="I29" s="83" t="s">
        <v>47</v>
      </c>
      <c r="J29" s="88">
        <v>51357.69</v>
      </c>
      <c r="K29" s="88">
        <v>51357.69</v>
      </c>
      <c r="L29" s="88">
        <v>0</v>
      </c>
      <c r="M29" s="88">
        <f t="shared" si="1"/>
        <v>51357.69</v>
      </c>
      <c r="N29" s="83" t="s">
        <v>88</v>
      </c>
    </row>
    <row r="30" spans="1:14" s="47" customFormat="1" ht="140.25">
      <c r="A30" s="83">
        <f t="shared" si="0"/>
        <v>24</v>
      </c>
      <c r="B30" s="84" t="s">
        <v>292</v>
      </c>
      <c r="C30" s="83" t="s">
        <v>756</v>
      </c>
      <c r="D30" s="83" t="s">
        <v>92</v>
      </c>
      <c r="E30" s="83" t="s">
        <v>93</v>
      </c>
      <c r="F30" s="83" t="s">
        <v>94</v>
      </c>
      <c r="G30" s="86" t="s">
        <v>86</v>
      </c>
      <c r="H30" s="83" t="s">
        <v>87</v>
      </c>
      <c r="I30" s="83" t="s">
        <v>47</v>
      </c>
      <c r="J30" s="88">
        <v>43368.72</v>
      </c>
      <c r="K30" s="88">
        <v>43368.72</v>
      </c>
      <c r="L30" s="88">
        <v>0</v>
      </c>
      <c r="M30" s="88">
        <f t="shared" si="1"/>
        <v>43368.72</v>
      </c>
      <c r="N30" s="83" t="s">
        <v>95</v>
      </c>
    </row>
    <row r="31" spans="1:14" s="19" customFormat="1" ht="38.25">
      <c r="A31" s="83">
        <f t="shared" si="0"/>
        <v>25</v>
      </c>
      <c r="B31" s="84" t="s">
        <v>302</v>
      </c>
      <c r="C31" s="83" t="s">
        <v>757</v>
      </c>
      <c r="D31" s="83" t="s">
        <v>103</v>
      </c>
      <c r="E31" s="83" t="s">
        <v>104</v>
      </c>
      <c r="F31" s="83" t="s">
        <v>105</v>
      </c>
      <c r="G31" s="86" t="s">
        <v>106</v>
      </c>
      <c r="H31" s="83" t="s">
        <v>107</v>
      </c>
      <c r="I31" s="83" t="s">
        <v>47</v>
      </c>
      <c r="J31" s="88">
        <v>11504.12</v>
      </c>
      <c r="K31" s="88">
        <v>11504.12</v>
      </c>
      <c r="L31" s="88">
        <v>0</v>
      </c>
      <c r="M31" s="88">
        <f t="shared" si="1"/>
        <v>11504.12</v>
      </c>
      <c r="N31" s="83" t="s">
        <v>43</v>
      </c>
    </row>
    <row r="32" spans="1:14" s="19" customFormat="1" ht="102">
      <c r="A32" s="83">
        <f t="shared" si="0"/>
        <v>26</v>
      </c>
      <c r="B32" s="84" t="s">
        <v>304</v>
      </c>
      <c r="C32" s="83" t="s">
        <v>756</v>
      </c>
      <c r="D32" s="83" t="s">
        <v>112</v>
      </c>
      <c r="E32" s="83" t="s">
        <v>114</v>
      </c>
      <c r="F32" s="83" t="s">
        <v>113</v>
      </c>
      <c r="G32" s="86" t="s">
        <v>115</v>
      </c>
      <c r="H32" s="83" t="s">
        <v>110</v>
      </c>
      <c r="I32" s="83" t="s">
        <v>47</v>
      </c>
      <c r="J32" s="88">
        <v>18990.93</v>
      </c>
      <c r="K32" s="88">
        <v>18990.93</v>
      </c>
      <c r="L32" s="88">
        <v>0</v>
      </c>
      <c r="M32" s="88">
        <f t="shared" si="1"/>
        <v>18990.93</v>
      </c>
      <c r="N32" s="83" t="s">
        <v>111</v>
      </c>
    </row>
    <row r="33" spans="1:14" s="47" customFormat="1" ht="38.25">
      <c r="A33" s="83">
        <f t="shared" si="0"/>
        <v>27</v>
      </c>
      <c r="B33" s="84" t="s">
        <v>306</v>
      </c>
      <c r="C33" s="83" t="s">
        <v>756</v>
      </c>
      <c r="D33" s="83" t="s">
        <v>116</v>
      </c>
      <c r="E33" s="83" t="s">
        <v>117</v>
      </c>
      <c r="F33" s="83" t="s">
        <v>118</v>
      </c>
      <c r="G33" s="86" t="s">
        <v>115</v>
      </c>
      <c r="H33" s="83" t="s">
        <v>119</v>
      </c>
      <c r="I33" s="83" t="s">
        <v>47</v>
      </c>
      <c r="J33" s="88">
        <v>24651.69</v>
      </c>
      <c r="K33" s="88">
        <v>183372.64</v>
      </c>
      <c r="L33" s="88">
        <v>0</v>
      </c>
      <c r="M33" s="88">
        <f t="shared" si="1"/>
        <v>183372.64</v>
      </c>
      <c r="N33" s="83" t="s">
        <v>43</v>
      </c>
    </row>
    <row r="34" spans="1:14" s="19" customFormat="1" ht="38.25">
      <c r="A34" s="83">
        <f t="shared" si="0"/>
        <v>28</v>
      </c>
      <c r="B34" s="84" t="s">
        <v>277</v>
      </c>
      <c r="C34" s="83" t="s">
        <v>769</v>
      </c>
      <c r="D34" s="83" t="s">
        <v>124</v>
      </c>
      <c r="E34" s="83"/>
      <c r="F34" s="83" t="s">
        <v>125</v>
      </c>
      <c r="G34" s="86" t="s">
        <v>126</v>
      </c>
      <c r="H34" s="83" t="s">
        <v>173</v>
      </c>
      <c r="I34" s="83" t="s">
        <v>47</v>
      </c>
      <c r="J34" s="88">
        <v>1161830.82</v>
      </c>
      <c r="K34" s="88">
        <v>22702</v>
      </c>
      <c r="L34" s="88">
        <v>22702</v>
      </c>
      <c r="M34" s="88">
        <f t="shared" si="1"/>
        <v>0</v>
      </c>
      <c r="N34" s="83" t="s">
        <v>130</v>
      </c>
    </row>
    <row r="35" spans="1:14" s="19" customFormat="1" ht="38.25">
      <c r="A35" s="83">
        <f t="shared" si="0"/>
        <v>29</v>
      </c>
      <c r="B35" s="84" t="s">
        <v>278</v>
      </c>
      <c r="C35" s="83" t="s">
        <v>768</v>
      </c>
      <c r="D35" s="83" t="s">
        <v>127</v>
      </c>
      <c r="E35" s="83"/>
      <c r="F35" s="83" t="s">
        <v>128</v>
      </c>
      <c r="G35" s="86" t="s">
        <v>126</v>
      </c>
      <c r="H35" s="83" t="s">
        <v>174</v>
      </c>
      <c r="I35" s="83" t="s">
        <v>47</v>
      </c>
      <c r="J35" s="88">
        <v>4130519.02</v>
      </c>
      <c r="K35" s="88">
        <v>80487</v>
      </c>
      <c r="L35" s="88">
        <v>80487</v>
      </c>
      <c r="M35" s="88">
        <f t="shared" si="1"/>
        <v>0</v>
      </c>
      <c r="N35" s="83" t="s">
        <v>129</v>
      </c>
    </row>
    <row r="36" spans="1:14" s="19" customFormat="1" ht="38.25">
      <c r="A36" s="83">
        <f t="shared" si="0"/>
        <v>30</v>
      </c>
      <c r="B36" s="84" t="s">
        <v>279</v>
      </c>
      <c r="C36" s="83" t="s">
        <v>770</v>
      </c>
      <c r="D36" s="83" t="s">
        <v>131</v>
      </c>
      <c r="E36" s="83"/>
      <c r="F36" s="83" t="s">
        <v>133</v>
      </c>
      <c r="G36" s="86" t="s">
        <v>126</v>
      </c>
      <c r="H36" s="83" t="s">
        <v>175</v>
      </c>
      <c r="I36" s="83" t="s">
        <v>47</v>
      </c>
      <c r="J36" s="88">
        <v>490344.98</v>
      </c>
      <c r="K36" s="88">
        <v>11000</v>
      </c>
      <c r="L36" s="88">
        <v>11000</v>
      </c>
      <c r="M36" s="88">
        <f t="shared" si="1"/>
        <v>0</v>
      </c>
      <c r="N36" s="83" t="s">
        <v>129</v>
      </c>
    </row>
    <row r="37" spans="1:14" s="19" customFormat="1" ht="38.25">
      <c r="A37" s="83">
        <f t="shared" si="0"/>
        <v>31</v>
      </c>
      <c r="B37" s="84" t="s">
        <v>280</v>
      </c>
      <c r="C37" s="83" t="s">
        <v>758</v>
      </c>
      <c r="D37" s="83" t="s">
        <v>134</v>
      </c>
      <c r="E37" s="83"/>
      <c r="F37" s="83" t="s">
        <v>132</v>
      </c>
      <c r="G37" s="86" t="s">
        <v>126</v>
      </c>
      <c r="H37" s="83" t="s">
        <v>174</v>
      </c>
      <c r="I37" s="83" t="s">
        <v>47</v>
      </c>
      <c r="J37" s="88">
        <v>490344.98</v>
      </c>
      <c r="K37" s="88">
        <v>32075</v>
      </c>
      <c r="L37" s="88">
        <v>32075</v>
      </c>
      <c r="M37" s="88">
        <f t="shared" si="1"/>
        <v>0</v>
      </c>
      <c r="N37" s="83" t="s">
        <v>129</v>
      </c>
    </row>
    <row r="38" spans="1:14" s="19" customFormat="1" ht="38.25">
      <c r="A38" s="83">
        <f t="shared" si="0"/>
        <v>32</v>
      </c>
      <c r="B38" s="84" t="s">
        <v>281</v>
      </c>
      <c r="C38" s="83" t="s">
        <v>758</v>
      </c>
      <c r="D38" s="83" t="s">
        <v>136</v>
      </c>
      <c r="E38" s="83"/>
      <c r="F38" s="83" t="s">
        <v>135</v>
      </c>
      <c r="G38" s="86" t="s">
        <v>126</v>
      </c>
      <c r="H38" s="83" t="s">
        <v>174</v>
      </c>
      <c r="I38" s="83" t="s">
        <v>47</v>
      </c>
      <c r="J38" s="88">
        <v>490344.98</v>
      </c>
      <c r="K38" s="88">
        <v>11000</v>
      </c>
      <c r="L38" s="88">
        <v>11000</v>
      </c>
      <c r="M38" s="88">
        <f t="shared" si="1"/>
        <v>0</v>
      </c>
      <c r="N38" s="83" t="s">
        <v>129</v>
      </c>
    </row>
    <row r="39" spans="1:14" s="48" customFormat="1" ht="43.9" customHeight="1">
      <c r="A39" s="83">
        <f t="shared" si="0"/>
        <v>33</v>
      </c>
      <c r="B39" s="84" t="s">
        <v>275</v>
      </c>
      <c r="C39" s="83" t="s">
        <v>759</v>
      </c>
      <c r="D39" s="83" t="s">
        <v>137</v>
      </c>
      <c r="E39" s="83"/>
      <c r="F39" s="83" t="s">
        <v>138</v>
      </c>
      <c r="G39" s="86" t="s">
        <v>126</v>
      </c>
      <c r="H39" s="83" t="s">
        <v>174</v>
      </c>
      <c r="I39" s="83" t="s">
        <v>47</v>
      </c>
      <c r="J39" s="88">
        <v>20802418.82</v>
      </c>
      <c r="K39" s="88">
        <v>272043</v>
      </c>
      <c r="L39" s="88">
        <v>272043</v>
      </c>
      <c r="M39" s="88">
        <f t="shared" si="1"/>
        <v>0</v>
      </c>
      <c r="N39" s="83" t="s">
        <v>129</v>
      </c>
    </row>
    <row r="40" spans="1:14" s="19" customFormat="1" ht="38.25">
      <c r="A40" s="83">
        <f t="shared" si="0"/>
        <v>34</v>
      </c>
      <c r="B40" s="84" t="s">
        <v>282</v>
      </c>
      <c r="C40" s="83" t="s">
        <v>771</v>
      </c>
      <c r="D40" s="83" t="s">
        <v>140</v>
      </c>
      <c r="E40" s="83" t="s">
        <v>141</v>
      </c>
      <c r="F40" s="83" t="s">
        <v>139</v>
      </c>
      <c r="G40" s="86" t="s">
        <v>126</v>
      </c>
      <c r="H40" s="83" t="s">
        <v>176</v>
      </c>
      <c r="I40" s="83" t="s">
        <v>47</v>
      </c>
      <c r="J40" s="88">
        <v>662141.98</v>
      </c>
      <c r="K40" s="88">
        <v>17161</v>
      </c>
      <c r="L40" s="88">
        <v>17161</v>
      </c>
      <c r="M40" s="88">
        <f t="shared" si="1"/>
        <v>0</v>
      </c>
      <c r="N40" s="83" t="s">
        <v>129</v>
      </c>
    </row>
    <row r="41" spans="1:14" s="19" customFormat="1" ht="38.25">
      <c r="A41" s="83">
        <f t="shared" si="0"/>
        <v>35</v>
      </c>
      <c r="B41" s="84" t="s">
        <v>283</v>
      </c>
      <c r="C41" s="83" t="s">
        <v>769</v>
      </c>
      <c r="D41" s="83" t="s">
        <v>157</v>
      </c>
      <c r="E41" s="83" t="s">
        <v>148</v>
      </c>
      <c r="F41" s="83" t="s">
        <v>147</v>
      </c>
      <c r="G41" s="86" t="s">
        <v>126</v>
      </c>
      <c r="H41" s="83" t="s">
        <v>174</v>
      </c>
      <c r="I41" s="83" t="s">
        <v>47</v>
      </c>
      <c r="J41" s="88">
        <v>1839539.06</v>
      </c>
      <c r="K41" s="88">
        <v>133037</v>
      </c>
      <c r="L41" s="88">
        <v>13303</v>
      </c>
      <c r="M41" s="88">
        <f t="shared" si="1"/>
        <v>119734</v>
      </c>
      <c r="N41" s="83" t="s">
        <v>129</v>
      </c>
    </row>
    <row r="42" spans="1:14" s="19" customFormat="1" ht="38.25">
      <c r="A42" s="83">
        <f t="shared" si="0"/>
        <v>36</v>
      </c>
      <c r="B42" s="84" t="s">
        <v>284</v>
      </c>
      <c r="C42" s="83" t="s">
        <v>759</v>
      </c>
      <c r="D42" s="83" t="s">
        <v>156</v>
      </c>
      <c r="E42" s="83" t="s">
        <v>155</v>
      </c>
      <c r="F42" s="83" t="s">
        <v>154</v>
      </c>
      <c r="G42" s="86" t="s">
        <v>126</v>
      </c>
      <c r="H42" s="83" t="s">
        <v>177</v>
      </c>
      <c r="I42" s="83" t="s">
        <v>47</v>
      </c>
      <c r="J42" s="88">
        <v>1509365.38</v>
      </c>
      <c r="K42" s="88">
        <v>120331</v>
      </c>
      <c r="L42" s="88">
        <v>120331</v>
      </c>
      <c r="M42" s="88">
        <f t="shared" si="1"/>
        <v>0</v>
      </c>
      <c r="N42" s="83" t="s">
        <v>153</v>
      </c>
    </row>
    <row r="43" spans="1:14" s="19" customFormat="1" ht="38.25">
      <c r="A43" s="83">
        <f t="shared" si="0"/>
        <v>37</v>
      </c>
      <c r="B43" s="84" t="s">
        <v>285</v>
      </c>
      <c r="C43" s="83" t="s">
        <v>759</v>
      </c>
      <c r="D43" s="83" t="s">
        <v>160</v>
      </c>
      <c r="E43" s="83" t="s">
        <v>159</v>
      </c>
      <c r="F43" s="83" t="s">
        <v>158</v>
      </c>
      <c r="G43" s="86" t="s">
        <v>126</v>
      </c>
      <c r="H43" s="83" t="s">
        <v>174</v>
      </c>
      <c r="I43" s="83" t="s">
        <v>47</v>
      </c>
      <c r="J43" s="88">
        <v>1792371.39</v>
      </c>
      <c r="K43" s="88">
        <v>213983</v>
      </c>
      <c r="L43" s="88">
        <v>213983</v>
      </c>
      <c r="M43" s="88">
        <f t="shared" si="1"/>
        <v>0</v>
      </c>
      <c r="N43" s="83" t="s">
        <v>129</v>
      </c>
    </row>
    <row r="44" spans="1:14" s="19" customFormat="1" ht="38.25">
      <c r="A44" s="83">
        <f t="shared" si="0"/>
        <v>38</v>
      </c>
      <c r="B44" s="84" t="s">
        <v>286</v>
      </c>
      <c r="C44" s="83" t="s">
        <v>759</v>
      </c>
      <c r="D44" s="83" t="s">
        <v>163</v>
      </c>
      <c r="E44" s="83"/>
      <c r="F44" s="83" t="s">
        <v>165</v>
      </c>
      <c r="G44" s="86" t="s">
        <v>126</v>
      </c>
      <c r="H44" s="83" t="s">
        <v>174</v>
      </c>
      <c r="I44" s="83" t="s">
        <v>47</v>
      </c>
      <c r="J44" s="88">
        <v>47953.2</v>
      </c>
      <c r="K44" s="88">
        <v>149162</v>
      </c>
      <c r="L44" s="88">
        <v>149162</v>
      </c>
      <c r="M44" s="88">
        <f t="shared" si="1"/>
        <v>0</v>
      </c>
      <c r="N44" s="83" t="s">
        <v>129</v>
      </c>
    </row>
    <row r="45" spans="1:14" s="19" customFormat="1" ht="38.25">
      <c r="A45" s="83">
        <f t="shared" si="0"/>
        <v>39</v>
      </c>
      <c r="B45" s="84" t="s">
        <v>273</v>
      </c>
      <c r="C45" s="83" t="s">
        <v>759</v>
      </c>
      <c r="D45" s="83" t="s">
        <v>167</v>
      </c>
      <c r="E45" s="83"/>
      <c r="F45" s="83" t="s">
        <v>166</v>
      </c>
      <c r="G45" s="86" t="s">
        <v>126</v>
      </c>
      <c r="H45" s="83" t="s">
        <v>176</v>
      </c>
      <c r="I45" s="83" t="s">
        <v>47</v>
      </c>
      <c r="J45" s="88">
        <v>47954.2</v>
      </c>
      <c r="K45" s="88">
        <v>151224</v>
      </c>
      <c r="L45" s="88">
        <v>0</v>
      </c>
      <c r="M45" s="88">
        <f t="shared" si="1"/>
        <v>151224</v>
      </c>
      <c r="N45" s="83" t="s">
        <v>164</v>
      </c>
    </row>
    <row r="46" spans="1:14" s="19" customFormat="1" ht="38.25">
      <c r="A46" s="83">
        <f t="shared" si="0"/>
        <v>40</v>
      </c>
      <c r="B46" s="84" t="s">
        <v>274</v>
      </c>
      <c r="C46" s="83" t="s">
        <v>759</v>
      </c>
      <c r="D46" s="83" t="s">
        <v>168</v>
      </c>
      <c r="E46" s="83"/>
      <c r="F46" s="83" t="s">
        <v>166</v>
      </c>
      <c r="G46" s="86" t="s">
        <v>126</v>
      </c>
      <c r="H46" s="83" t="s">
        <v>176</v>
      </c>
      <c r="I46" s="83" t="s">
        <v>47</v>
      </c>
      <c r="J46" s="88">
        <v>47955.199999999997</v>
      </c>
      <c r="K46" s="88">
        <v>151224</v>
      </c>
      <c r="L46" s="88">
        <v>0</v>
      </c>
      <c r="M46" s="88">
        <f t="shared" si="1"/>
        <v>151224</v>
      </c>
      <c r="N46" s="83" t="s">
        <v>164</v>
      </c>
    </row>
    <row r="47" spans="1:14" s="19" customFormat="1" ht="38.25">
      <c r="A47" s="83">
        <f t="shared" si="0"/>
        <v>41</v>
      </c>
      <c r="B47" s="84" t="s">
        <v>287</v>
      </c>
      <c r="C47" s="83" t="s">
        <v>759</v>
      </c>
      <c r="D47" s="83" t="s">
        <v>169</v>
      </c>
      <c r="E47" s="83"/>
      <c r="F47" s="83" t="s">
        <v>170</v>
      </c>
      <c r="G47" s="86" t="s">
        <v>126</v>
      </c>
      <c r="H47" s="83" t="s">
        <v>176</v>
      </c>
      <c r="I47" s="83" t="s">
        <v>47</v>
      </c>
      <c r="J47" s="88">
        <v>877.82</v>
      </c>
      <c r="K47" s="88">
        <v>766208</v>
      </c>
      <c r="L47" s="88">
        <v>0</v>
      </c>
      <c r="M47" s="88">
        <f t="shared" si="1"/>
        <v>766208</v>
      </c>
      <c r="N47" s="83" t="s">
        <v>164</v>
      </c>
    </row>
    <row r="48" spans="1:14" s="19" customFormat="1" ht="38.25">
      <c r="A48" s="83">
        <f t="shared" si="0"/>
        <v>42</v>
      </c>
      <c r="B48" s="84" t="s">
        <v>272</v>
      </c>
      <c r="C48" s="83" t="s">
        <v>759</v>
      </c>
      <c r="D48" s="83" t="s">
        <v>172</v>
      </c>
      <c r="E48" s="83"/>
      <c r="F48" s="83" t="s">
        <v>171</v>
      </c>
      <c r="G48" s="86" t="s">
        <v>126</v>
      </c>
      <c r="H48" s="83" t="s">
        <v>176</v>
      </c>
      <c r="I48" s="83" t="s">
        <v>47</v>
      </c>
      <c r="J48" s="88">
        <v>133408.99</v>
      </c>
      <c r="K48" s="88">
        <v>266000</v>
      </c>
      <c r="L48" s="88">
        <v>0</v>
      </c>
      <c r="M48" s="88">
        <f t="shared" si="1"/>
        <v>266000</v>
      </c>
      <c r="N48" s="83" t="s">
        <v>164</v>
      </c>
    </row>
    <row r="49" spans="1:14" s="19" customFormat="1" ht="38.25">
      <c r="A49" s="83">
        <f t="shared" si="0"/>
        <v>43</v>
      </c>
      <c r="B49" s="84" t="s">
        <v>309</v>
      </c>
      <c r="C49" s="83" t="s">
        <v>760</v>
      </c>
      <c r="D49" s="83"/>
      <c r="E49" s="83"/>
      <c r="F49" s="83" t="s">
        <v>310</v>
      </c>
      <c r="G49" s="86" t="s">
        <v>311</v>
      </c>
      <c r="H49" s="83"/>
      <c r="I49" s="83" t="s">
        <v>47</v>
      </c>
      <c r="J49" s="88"/>
      <c r="K49" s="88">
        <v>78000</v>
      </c>
      <c r="L49" s="88">
        <v>56221.63</v>
      </c>
      <c r="M49" s="88">
        <f t="shared" si="1"/>
        <v>21778.370000000003</v>
      </c>
      <c r="N49" s="83" t="s">
        <v>43</v>
      </c>
    </row>
    <row r="50" spans="1:14" s="19" customFormat="1" ht="38.25">
      <c r="A50" s="83">
        <f t="shared" si="0"/>
        <v>44</v>
      </c>
      <c r="B50" s="84" t="s">
        <v>312</v>
      </c>
      <c r="C50" s="83" t="s">
        <v>761</v>
      </c>
      <c r="D50" s="83"/>
      <c r="E50" s="83"/>
      <c r="F50" s="83" t="s">
        <v>313</v>
      </c>
      <c r="G50" s="86" t="s">
        <v>311</v>
      </c>
      <c r="H50" s="83" t="s">
        <v>315</v>
      </c>
      <c r="I50" s="83" t="s">
        <v>47</v>
      </c>
      <c r="J50" s="88"/>
      <c r="K50" s="88">
        <v>10152</v>
      </c>
      <c r="L50" s="88">
        <v>10152</v>
      </c>
      <c r="M50" s="88">
        <f t="shared" si="1"/>
        <v>0</v>
      </c>
      <c r="N50" s="83"/>
    </row>
    <row r="51" spans="1:14" s="19" customFormat="1" ht="38.25">
      <c r="A51" s="83">
        <f t="shared" si="0"/>
        <v>45</v>
      </c>
      <c r="B51" s="84" t="s">
        <v>314</v>
      </c>
      <c r="C51" s="83" t="s">
        <v>761</v>
      </c>
      <c r="D51" s="83"/>
      <c r="E51" s="83"/>
      <c r="F51" s="83" t="s">
        <v>313</v>
      </c>
      <c r="G51" s="86" t="s">
        <v>311</v>
      </c>
      <c r="H51" s="83"/>
      <c r="I51" s="83" t="s">
        <v>47</v>
      </c>
      <c r="J51" s="88"/>
      <c r="K51" s="88">
        <v>4300</v>
      </c>
      <c r="L51" s="88">
        <v>4300</v>
      </c>
      <c r="M51" s="88">
        <f t="shared" si="1"/>
        <v>0</v>
      </c>
      <c r="N51" s="83"/>
    </row>
    <row r="52" spans="1:14" s="19" customFormat="1" ht="38.25">
      <c r="A52" s="83">
        <f t="shared" si="0"/>
        <v>46</v>
      </c>
      <c r="B52" s="84" t="s">
        <v>317</v>
      </c>
      <c r="C52" s="83" t="s">
        <v>772</v>
      </c>
      <c r="D52" s="83"/>
      <c r="E52" s="83"/>
      <c r="F52" s="83" t="s">
        <v>316</v>
      </c>
      <c r="G52" s="86" t="s">
        <v>311</v>
      </c>
      <c r="H52" s="83"/>
      <c r="I52" s="83" t="s">
        <v>47</v>
      </c>
      <c r="J52" s="88"/>
      <c r="K52" s="88">
        <v>8000</v>
      </c>
      <c r="L52" s="88">
        <v>8000</v>
      </c>
      <c r="M52" s="88">
        <f t="shared" si="1"/>
        <v>0</v>
      </c>
      <c r="N52" s="83"/>
    </row>
    <row r="53" spans="1:14" s="19" customFormat="1" ht="38.25">
      <c r="A53" s="83">
        <f t="shared" si="0"/>
        <v>47</v>
      </c>
      <c r="B53" s="90" t="s">
        <v>318</v>
      </c>
      <c r="C53" s="83" t="s">
        <v>762</v>
      </c>
      <c r="D53" s="91"/>
      <c r="E53" s="91"/>
      <c r="F53" s="83" t="s">
        <v>316</v>
      </c>
      <c r="G53" s="86" t="s">
        <v>311</v>
      </c>
      <c r="H53" s="83" t="s">
        <v>315</v>
      </c>
      <c r="I53" s="83" t="s">
        <v>47</v>
      </c>
      <c r="J53" s="88"/>
      <c r="K53" s="88">
        <v>9000</v>
      </c>
      <c r="L53" s="88">
        <v>9000</v>
      </c>
      <c r="M53" s="88">
        <f t="shared" si="1"/>
        <v>0</v>
      </c>
      <c r="N53" s="91"/>
    </row>
    <row r="54" spans="1:14" s="19" customFormat="1" ht="38.25">
      <c r="A54" s="83">
        <f t="shared" si="0"/>
        <v>48</v>
      </c>
      <c r="B54" s="90" t="s">
        <v>319</v>
      </c>
      <c r="C54" s="83" t="s">
        <v>762</v>
      </c>
      <c r="D54" s="91"/>
      <c r="E54" s="91"/>
      <c r="F54" s="83" t="s">
        <v>316</v>
      </c>
      <c r="G54" s="92"/>
      <c r="H54" s="91"/>
      <c r="I54" s="83" t="s">
        <v>47</v>
      </c>
      <c r="J54" s="88"/>
      <c r="K54" s="88"/>
      <c r="L54" s="88"/>
      <c r="M54" s="88">
        <f t="shared" si="1"/>
        <v>0</v>
      </c>
      <c r="N54" s="83"/>
    </row>
    <row r="55" spans="1:14" s="19" customFormat="1" ht="38.25">
      <c r="A55" s="83">
        <f t="shared" si="0"/>
        <v>49</v>
      </c>
      <c r="B55" s="90" t="s">
        <v>320</v>
      </c>
      <c r="C55" s="83" t="s">
        <v>762</v>
      </c>
      <c r="D55" s="91"/>
      <c r="E55" s="91"/>
      <c r="F55" s="83" t="s">
        <v>316</v>
      </c>
      <c r="G55" s="86" t="s">
        <v>311</v>
      </c>
      <c r="H55" s="83" t="s">
        <v>315</v>
      </c>
      <c r="I55" s="83" t="s">
        <v>47</v>
      </c>
      <c r="J55" s="88"/>
      <c r="K55" s="88">
        <v>25000</v>
      </c>
      <c r="L55" s="88">
        <v>25000</v>
      </c>
      <c r="M55" s="88">
        <f t="shared" si="1"/>
        <v>0</v>
      </c>
      <c r="N55" s="83"/>
    </row>
    <row r="56" spans="1:14" s="19" customFormat="1" ht="38.25">
      <c r="A56" s="83">
        <f t="shared" si="0"/>
        <v>50</v>
      </c>
      <c r="B56" s="84" t="s">
        <v>321</v>
      </c>
      <c r="C56" s="83" t="s">
        <v>763</v>
      </c>
      <c r="D56" s="83"/>
      <c r="E56" s="83"/>
      <c r="F56" s="83" t="s">
        <v>316</v>
      </c>
      <c r="G56" s="86" t="s">
        <v>311</v>
      </c>
      <c r="H56" s="83" t="s">
        <v>315</v>
      </c>
      <c r="I56" s="83" t="s">
        <v>47</v>
      </c>
      <c r="J56" s="88"/>
      <c r="K56" s="88">
        <v>45045</v>
      </c>
      <c r="L56" s="88">
        <v>45045</v>
      </c>
      <c r="M56" s="88">
        <f t="shared" si="1"/>
        <v>0</v>
      </c>
      <c r="N56" s="83"/>
    </row>
    <row r="57" spans="1:14" s="19" customFormat="1" ht="38.25">
      <c r="A57" s="83">
        <f t="shared" si="0"/>
        <v>51</v>
      </c>
      <c r="B57" s="84" t="s">
        <v>322</v>
      </c>
      <c r="C57" s="83" t="s">
        <v>762</v>
      </c>
      <c r="D57" s="83"/>
      <c r="E57" s="83"/>
      <c r="F57" s="83" t="s">
        <v>323</v>
      </c>
      <c r="G57" s="86" t="s">
        <v>311</v>
      </c>
      <c r="H57" s="83" t="s">
        <v>315</v>
      </c>
      <c r="I57" s="83" t="s">
        <v>47</v>
      </c>
      <c r="J57" s="88"/>
      <c r="K57" s="88">
        <v>10607.76</v>
      </c>
      <c r="L57" s="88">
        <v>10607.76</v>
      </c>
      <c r="M57" s="88">
        <f t="shared" si="1"/>
        <v>0</v>
      </c>
      <c r="N57" s="83"/>
    </row>
    <row r="58" spans="1:14" s="19" customFormat="1" ht="38.25">
      <c r="A58" s="83">
        <f t="shared" si="0"/>
        <v>52</v>
      </c>
      <c r="B58" s="84" t="s">
        <v>324</v>
      </c>
      <c r="C58" s="83" t="s">
        <v>762</v>
      </c>
      <c r="D58" s="83" t="s">
        <v>325</v>
      </c>
      <c r="E58" s="83"/>
      <c r="F58" s="83" t="s">
        <v>328</v>
      </c>
      <c r="G58" s="86" t="s">
        <v>326</v>
      </c>
      <c r="H58" s="83" t="s">
        <v>327</v>
      </c>
      <c r="I58" s="83" t="s">
        <v>47</v>
      </c>
      <c r="J58" s="88">
        <v>2605233.2000000002</v>
      </c>
      <c r="K58" s="88">
        <v>369501</v>
      </c>
      <c r="L58" s="88">
        <v>0</v>
      </c>
      <c r="M58" s="88">
        <f t="shared" si="1"/>
        <v>369501</v>
      </c>
      <c r="N58" s="83"/>
    </row>
    <row r="59" spans="1:14" s="19" customFormat="1" ht="38.25">
      <c r="A59" s="83">
        <f t="shared" si="0"/>
        <v>53</v>
      </c>
      <c r="B59" s="84" t="s">
        <v>329</v>
      </c>
      <c r="C59" s="83" t="s">
        <v>762</v>
      </c>
      <c r="D59" s="83"/>
      <c r="E59" s="83"/>
      <c r="F59" s="83" t="s">
        <v>330</v>
      </c>
      <c r="G59" s="86" t="s">
        <v>331</v>
      </c>
      <c r="H59" s="83" t="s">
        <v>315</v>
      </c>
      <c r="I59" s="83" t="s">
        <v>47</v>
      </c>
      <c r="J59" s="88"/>
      <c r="K59" s="88">
        <v>40500</v>
      </c>
      <c r="L59" s="88">
        <v>11102.65</v>
      </c>
      <c r="M59" s="88">
        <f t="shared" si="1"/>
        <v>29397.35</v>
      </c>
      <c r="N59" s="83"/>
    </row>
    <row r="60" spans="1:14" s="19" customFormat="1" ht="38.25">
      <c r="A60" s="83">
        <f t="shared" si="0"/>
        <v>54</v>
      </c>
      <c r="B60" s="84" t="s">
        <v>417</v>
      </c>
      <c r="C60" s="83" t="s">
        <v>762</v>
      </c>
      <c r="D60" s="83"/>
      <c r="E60" s="83"/>
      <c r="F60" s="83" t="s">
        <v>316</v>
      </c>
      <c r="G60" s="86" t="s">
        <v>331</v>
      </c>
      <c r="H60" s="83"/>
      <c r="I60" s="83" t="s">
        <v>47</v>
      </c>
      <c r="J60" s="88"/>
      <c r="K60" s="88">
        <v>177127</v>
      </c>
      <c r="L60" s="88">
        <v>177127</v>
      </c>
      <c r="M60" s="88">
        <f t="shared" si="1"/>
        <v>0</v>
      </c>
      <c r="N60" s="83"/>
    </row>
    <row r="61" spans="1:14" s="19" customFormat="1" ht="38.25">
      <c r="A61" s="83">
        <f t="shared" si="0"/>
        <v>55</v>
      </c>
      <c r="B61" s="84" t="s">
        <v>805</v>
      </c>
      <c r="C61" s="83" t="s">
        <v>815</v>
      </c>
      <c r="D61" s="83" t="s">
        <v>806</v>
      </c>
      <c r="E61" s="83"/>
      <c r="F61" s="83" t="s">
        <v>810</v>
      </c>
      <c r="G61" s="86" t="s">
        <v>807</v>
      </c>
      <c r="H61" s="83" t="s">
        <v>315</v>
      </c>
      <c r="I61" s="83" t="s">
        <v>47</v>
      </c>
      <c r="J61" s="88">
        <v>453360.87</v>
      </c>
      <c r="K61" s="88">
        <v>0</v>
      </c>
      <c r="L61" s="88">
        <v>0</v>
      </c>
      <c r="M61" s="88">
        <f t="shared" si="1"/>
        <v>0</v>
      </c>
      <c r="N61" s="83" t="s">
        <v>43</v>
      </c>
    </row>
    <row r="62" spans="1:14" s="19" customFormat="1" ht="38.25">
      <c r="A62" s="83">
        <f t="shared" si="0"/>
        <v>56</v>
      </c>
      <c r="B62" s="84" t="s">
        <v>808</v>
      </c>
      <c r="C62" s="83" t="s">
        <v>816</v>
      </c>
      <c r="D62" s="83" t="s">
        <v>809</v>
      </c>
      <c r="E62" s="83"/>
      <c r="F62" s="83" t="s">
        <v>811</v>
      </c>
      <c r="G62" s="86" t="s">
        <v>812</v>
      </c>
      <c r="H62" s="83" t="s">
        <v>813</v>
      </c>
      <c r="I62" s="83" t="s">
        <v>47</v>
      </c>
      <c r="J62" s="88">
        <v>2716222.7</v>
      </c>
      <c r="K62" s="88">
        <v>461220.48</v>
      </c>
      <c r="L62" s="88">
        <v>0</v>
      </c>
      <c r="M62" s="88">
        <f t="shared" si="1"/>
        <v>461220.48</v>
      </c>
      <c r="N62" s="83" t="s">
        <v>43</v>
      </c>
    </row>
    <row r="63" spans="1:14" s="19" customFormat="1">
      <c r="A63" s="83"/>
      <c r="B63" s="84"/>
      <c r="C63" s="83"/>
      <c r="D63" s="83"/>
      <c r="E63" s="83"/>
      <c r="F63" s="83"/>
      <c r="G63" s="86"/>
      <c r="H63" s="83"/>
      <c r="I63" s="83"/>
      <c r="J63" s="88"/>
      <c r="K63" s="88">
        <v>0</v>
      </c>
      <c r="L63" s="88">
        <v>0</v>
      </c>
      <c r="M63" s="88">
        <v>0</v>
      </c>
      <c r="N63" s="83"/>
    </row>
    <row r="64" spans="1:14" s="19" customFormat="1">
      <c r="A64" s="83">
        <f t="shared" si="0"/>
        <v>1</v>
      </c>
      <c r="B64" s="84"/>
      <c r="C64" s="83"/>
      <c r="D64" s="83"/>
      <c r="E64" s="83"/>
      <c r="F64" s="83"/>
      <c r="G64" s="86"/>
      <c r="H64" s="83"/>
      <c r="I64" s="83"/>
      <c r="J64" s="88"/>
      <c r="K64" s="88"/>
      <c r="L64" s="88"/>
      <c r="M64" s="88">
        <f t="shared" si="1"/>
        <v>0</v>
      </c>
      <c r="N64" s="83"/>
    </row>
    <row r="65" spans="1:14" s="19" customFormat="1">
      <c r="A65" s="83">
        <f t="shared" si="0"/>
        <v>2</v>
      </c>
      <c r="B65" s="84"/>
      <c r="C65" s="83"/>
      <c r="D65" s="83"/>
      <c r="E65" s="83"/>
      <c r="F65" s="83"/>
      <c r="G65" s="86"/>
      <c r="H65" s="83"/>
      <c r="I65" s="83"/>
      <c r="J65" s="88"/>
      <c r="K65" s="88"/>
      <c r="L65" s="88"/>
      <c r="M65" s="88">
        <f t="shared" si="1"/>
        <v>0</v>
      </c>
      <c r="N65" s="83"/>
    </row>
    <row r="66" spans="1:14" s="19" customFormat="1">
      <c r="A66" s="83">
        <f t="shared" si="0"/>
        <v>3</v>
      </c>
      <c r="B66" s="84"/>
      <c r="C66" s="83"/>
      <c r="D66" s="83"/>
      <c r="E66" s="83"/>
      <c r="F66" s="83"/>
      <c r="G66" s="86"/>
      <c r="H66" s="83"/>
      <c r="I66" s="83"/>
      <c r="J66" s="88"/>
      <c r="K66" s="88"/>
      <c r="L66" s="88"/>
      <c r="M66" s="88">
        <f t="shared" si="1"/>
        <v>0</v>
      </c>
      <c r="N66" s="83"/>
    </row>
    <row r="67" spans="1:14" s="19" customFormat="1">
      <c r="A67" s="83">
        <f t="shared" ref="A67:A118" si="2">A66+1</f>
        <v>4</v>
      </c>
      <c r="B67" s="84"/>
      <c r="C67" s="83"/>
      <c r="D67" s="83"/>
      <c r="E67" s="83"/>
      <c r="F67" s="83"/>
      <c r="G67" s="86"/>
      <c r="H67" s="83"/>
      <c r="I67" s="83"/>
      <c r="J67" s="88"/>
      <c r="K67" s="88"/>
      <c r="L67" s="88"/>
      <c r="M67" s="88">
        <f t="shared" si="1"/>
        <v>0</v>
      </c>
      <c r="N67" s="83"/>
    </row>
    <row r="68" spans="1:14" s="19" customFormat="1">
      <c r="A68" s="83">
        <f t="shared" si="2"/>
        <v>5</v>
      </c>
      <c r="B68" s="84"/>
      <c r="C68" s="83"/>
      <c r="D68" s="83"/>
      <c r="E68" s="83"/>
      <c r="F68" s="83"/>
      <c r="G68" s="86"/>
      <c r="H68" s="83"/>
      <c r="I68" s="83"/>
      <c r="J68" s="88"/>
      <c r="K68" s="88"/>
      <c r="L68" s="88"/>
      <c r="M68" s="88">
        <f t="shared" si="1"/>
        <v>0</v>
      </c>
      <c r="N68" s="83"/>
    </row>
    <row r="69" spans="1:14" s="19" customFormat="1">
      <c r="A69" s="83">
        <f t="shared" si="2"/>
        <v>6</v>
      </c>
      <c r="B69" s="84"/>
      <c r="C69" s="83"/>
      <c r="D69" s="83"/>
      <c r="E69" s="83"/>
      <c r="F69" s="83"/>
      <c r="G69" s="86"/>
      <c r="H69" s="83"/>
      <c r="I69" s="83"/>
      <c r="J69" s="88"/>
      <c r="K69" s="88"/>
      <c r="L69" s="88"/>
      <c r="M69" s="88">
        <f t="shared" ref="M69:M118" si="3">K69-L69</f>
        <v>0</v>
      </c>
      <c r="N69" s="83"/>
    </row>
    <row r="70" spans="1:14" s="19" customFormat="1">
      <c r="A70" s="83">
        <f t="shared" si="2"/>
        <v>7</v>
      </c>
      <c r="B70" s="84"/>
      <c r="C70" s="83"/>
      <c r="D70" s="83"/>
      <c r="E70" s="83"/>
      <c r="F70" s="83"/>
      <c r="G70" s="86"/>
      <c r="H70" s="83"/>
      <c r="I70" s="83"/>
      <c r="J70" s="88"/>
      <c r="K70" s="88"/>
      <c r="L70" s="88"/>
      <c r="M70" s="88">
        <f t="shared" si="3"/>
        <v>0</v>
      </c>
      <c r="N70" s="83"/>
    </row>
    <row r="71" spans="1:14" s="19" customFormat="1">
      <c r="A71" s="83">
        <f t="shared" si="2"/>
        <v>8</v>
      </c>
      <c r="B71" s="84"/>
      <c r="C71" s="83"/>
      <c r="D71" s="83"/>
      <c r="E71" s="83"/>
      <c r="F71" s="83"/>
      <c r="G71" s="86"/>
      <c r="H71" s="83"/>
      <c r="I71" s="83"/>
      <c r="J71" s="88"/>
      <c r="K71" s="88"/>
      <c r="L71" s="88"/>
      <c r="M71" s="88">
        <f t="shared" si="3"/>
        <v>0</v>
      </c>
      <c r="N71" s="83"/>
    </row>
    <row r="72" spans="1:14" s="19" customFormat="1">
      <c r="A72" s="83">
        <f t="shared" si="2"/>
        <v>9</v>
      </c>
      <c r="B72" s="84"/>
      <c r="C72" s="83"/>
      <c r="D72" s="83"/>
      <c r="E72" s="83"/>
      <c r="F72" s="83"/>
      <c r="G72" s="86"/>
      <c r="H72" s="83"/>
      <c r="I72" s="83"/>
      <c r="J72" s="88"/>
      <c r="K72" s="88"/>
      <c r="L72" s="88"/>
      <c r="M72" s="88">
        <f t="shared" si="3"/>
        <v>0</v>
      </c>
      <c r="N72" s="83"/>
    </row>
    <row r="73" spans="1:14" s="19" customFormat="1">
      <c r="A73" s="83">
        <f t="shared" si="2"/>
        <v>10</v>
      </c>
      <c r="B73" s="84"/>
      <c r="C73" s="83"/>
      <c r="D73" s="83"/>
      <c r="E73" s="83"/>
      <c r="F73" s="83"/>
      <c r="G73" s="86"/>
      <c r="H73" s="83"/>
      <c r="I73" s="83"/>
      <c r="J73" s="88"/>
      <c r="K73" s="88"/>
      <c r="L73" s="88"/>
      <c r="M73" s="88">
        <f t="shared" si="3"/>
        <v>0</v>
      </c>
      <c r="N73" s="83"/>
    </row>
    <row r="74" spans="1:14" s="19" customFormat="1">
      <c r="A74" s="83">
        <f t="shared" si="2"/>
        <v>11</v>
      </c>
      <c r="B74" s="84"/>
      <c r="C74" s="83"/>
      <c r="D74" s="83"/>
      <c r="E74" s="83"/>
      <c r="F74" s="83"/>
      <c r="G74" s="86"/>
      <c r="H74" s="83"/>
      <c r="I74" s="83"/>
      <c r="J74" s="88"/>
      <c r="K74" s="88"/>
      <c r="L74" s="88"/>
      <c r="M74" s="88">
        <f t="shared" si="3"/>
        <v>0</v>
      </c>
      <c r="N74" s="83"/>
    </row>
    <row r="75" spans="1:14" s="19" customFormat="1">
      <c r="A75" s="83">
        <f t="shared" si="2"/>
        <v>12</v>
      </c>
      <c r="B75" s="93"/>
      <c r="C75" s="83"/>
      <c r="D75" s="93"/>
      <c r="E75" s="93"/>
      <c r="F75" s="93"/>
      <c r="G75" s="93"/>
      <c r="H75" s="93"/>
      <c r="I75" s="93"/>
      <c r="J75" s="88"/>
      <c r="K75" s="88"/>
      <c r="L75" s="88"/>
      <c r="M75" s="88">
        <f t="shared" si="3"/>
        <v>0</v>
      </c>
      <c r="N75" s="93"/>
    </row>
    <row r="76" spans="1:14" s="16" customFormat="1">
      <c r="A76" s="83">
        <f t="shared" si="2"/>
        <v>13</v>
      </c>
      <c r="B76" s="84"/>
      <c r="C76" s="83"/>
      <c r="D76" s="83"/>
      <c r="E76" s="83"/>
      <c r="F76" s="83"/>
      <c r="G76" s="83"/>
      <c r="H76" s="83"/>
      <c r="I76" s="83"/>
      <c r="J76" s="88"/>
      <c r="K76" s="88"/>
      <c r="L76" s="88"/>
      <c r="M76" s="88">
        <f t="shared" si="3"/>
        <v>0</v>
      </c>
      <c r="N76" s="83"/>
    </row>
    <row r="77" spans="1:14" s="16" customFormat="1">
      <c r="A77" s="83">
        <f t="shared" si="2"/>
        <v>14</v>
      </c>
      <c r="B77" s="84"/>
      <c r="C77" s="83"/>
      <c r="D77" s="83"/>
      <c r="E77" s="83"/>
      <c r="F77" s="83"/>
      <c r="G77" s="83"/>
      <c r="H77" s="83"/>
      <c r="I77" s="83"/>
      <c r="J77" s="88"/>
      <c r="K77" s="88"/>
      <c r="L77" s="88"/>
      <c r="M77" s="88">
        <f t="shared" si="3"/>
        <v>0</v>
      </c>
      <c r="N77" s="83"/>
    </row>
    <row r="78" spans="1:14" s="16" customFormat="1">
      <c r="A78" s="83">
        <f t="shared" si="2"/>
        <v>15</v>
      </c>
      <c r="B78" s="84"/>
      <c r="C78" s="83"/>
      <c r="D78" s="83"/>
      <c r="E78" s="83"/>
      <c r="F78" s="83"/>
      <c r="G78" s="86"/>
      <c r="H78" s="83"/>
      <c r="I78" s="83"/>
      <c r="J78" s="88"/>
      <c r="K78" s="88"/>
      <c r="L78" s="88"/>
      <c r="M78" s="88">
        <f t="shared" si="3"/>
        <v>0</v>
      </c>
      <c r="N78" s="83"/>
    </row>
    <row r="79" spans="1:14" s="19" customFormat="1">
      <c r="A79" s="83">
        <f t="shared" si="2"/>
        <v>16</v>
      </c>
      <c r="B79" s="84"/>
      <c r="C79" s="83"/>
      <c r="D79" s="83"/>
      <c r="E79" s="83"/>
      <c r="F79" s="83"/>
      <c r="G79" s="83"/>
      <c r="H79" s="83"/>
      <c r="I79" s="83"/>
      <c r="J79" s="88"/>
      <c r="K79" s="88"/>
      <c r="L79" s="88"/>
      <c r="M79" s="88">
        <f t="shared" si="3"/>
        <v>0</v>
      </c>
      <c r="N79" s="83"/>
    </row>
    <row r="80" spans="1:14" s="19" customFormat="1">
      <c r="A80" s="83">
        <f t="shared" si="2"/>
        <v>17</v>
      </c>
      <c r="B80" s="84"/>
      <c r="C80" s="83"/>
      <c r="D80" s="83"/>
      <c r="E80" s="83"/>
      <c r="F80" s="83"/>
      <c r="G80" s="83"/>
      <c r="H80" s="83"/>
      <c r="I80" s="83"/>
      <c r="J80" s="88"/>
      <c r="K80" s="88"/>
      <c r="L80" s="88"/>
      <c r="M80" s="88">
        <f t="shared" si="3"/>
        <v>0</v>
      </c>
      <c r="N80" s="83"/>
    </row>
    <row r="81" spans="1:14" s="19" customFormat="1">
      <c r="A81" s="83">
        <f t="shared" si="2"/>
        <v>18</v>
      </c>
      <c r="B81" s="84"/>
      <c r="C81" s="83"/>
      <c r="D81" s="83"/>
      <c r="E81" s="83"/>
      <c r="F81" s="83"/>
      <c r="G81" s="83"/>
      <c r="H81" s="83"/>
      <c r="I81" s="83"/>
      <c r="J81" s="88"/>
      <c r="K81" s="88"/>
      <c r="L81" s="88"/>
      <c r="M81" s="88">
        <f t="shared" si="3"/>
        <v>0</v>
      </c>
      <c r="N81" s="83"/>
    </row>
    <row r="82" spans="1:14" s="19" customFormat="1">
      <c r="A82" s="83">
        <f t="shared" si="2"/>
        <v>19</v>
      </c>
      <c r="B82" s="84"/>
      <c r="C82" s="83"/>
      <c r="D82" s="83"/>
      <c r="E82" s="83"/>
      <c r="F82" s="83"/>
      <c r="G82" s="83"/>
      <c r="H82" s="83"/>
      <c r="I82" s="83"/>
      <c r="J82" s="88"/>
      <c r="K82" s="88"/>
      <c r="L82" s="88"/>
      <c r="M82" s="88">
        <f t="shared" si="3"/>
        <v>0</v>
      </c>
      <c r="N82" s="83"/>
    </row>
    <row r="83" spans="1:14" s="19" customFormat="1">
      <c r="A83" s="83">
        <f t="shared" si="2"/>
        <v>20</v>
      </c>
      <c r="B83" s="84"/>
      <c r="C83" s="83"/>
      <c r="D83" s="83"/>
      <c r="E83" s="83"/>
      <c r="F83" s="83"/>
      <c r="G83" s="83"/>
      <c r="H83" s="83"/>
      <c r="I83" s="83"/>
      <c r="J83" s="88"/>
      <c r="K83" s="88"/>
      <c r="L83" s="88"/>
      <c r="M83" s="88">
        <f t="shared" si="3"/>
        <v>0</v>
      </c>
      <c r="N83" s="83"/>
    </row>
    <row r="84" spans="1:14" s="19" customFormat="1">
      <c r="A84" s="83">
        <f t="shared" si="2"/>
        <v>21</v>
      </c>
      <c r="B84" s="84"/>
      <c r="C84" s="83"/>
      <c r="D84" s="83"/>
      <c r="E84" s="83"/>
      <c r="F84" s="83"/>
      <c r="G84" s="83"/>
      <c r="H84" s="83"/>
      <c r="I84" s="83"/>
      <c r="J84" s="88"/>
      <c r="K84" s="88"/>
      <c r="L84" s="88"/>
      <c r="M84" s="88">
        <f t="shared" si="3"/>
        <v>0</v>
      </c>
      <c r="N84" s="83"/>
    </row>
    <row r="85" spans="1:14" s="19" customFormat="1">
      <c r="A85" s="83">
        <f t="shared" si="2"/>
        <v>22</v>
      </c>
      <c r="B85" s="84"/>
      <c r="C85" s="83"/>
      <c r="D85" s="83"/>
      <c r="E85" s="83"/>
      <c r="F85" s="83"/>
      <c r="G85" s="83"/>
      <c r="H85" s="83"/>
      <c r="I85" s="83"/>
      <c r="J85" s="88"/>
      <c r="K85" s="88"/>
      <c r="L85" s="88"/>
      <c r="M85" s="88">
        <f t="shared" si="3"/>
        <v>0</v>
      </c>
      <c r="N85" s="83"/>
    </row>
    <row r="86" spans="1:14" s="19" customFormat="1">
      <c r="A86" s="83">
        <f t="shared" si="2"/>
        <v>23</v>
      </c>
      <c r="B86" s="84"/>
      <c r="C86" s="83"/>
      <c r="D86" s="83"/>
      <c r="E86" s="83"/>
      <c r="F86" s="83"/>
      <c r="G86" s="83"/>
      <c r="H86" s="83"/>
      <c r="I86" s="83"/>
      <c r="J86" s="88"/>
      <c r="K86" s="88"/>
      <c r="L86" s="88"/>
      <c r="M86" s="88">
        <f t="shared" si="3"/>
        <v>0</v>
      </c>
      <c r="N86" s="83"/>
    </row>
    <row r="87" spans="1:14" s="19" customFormat="1">
      <c r="A87" s="83">
        <f t="shared" si="2"/>
        <v>24</v>
      </c>
      <c r="B87" s="84"/>
      <c r="C87" s="83"/>
      <c r="D87" s="83"/>
      <c r="E87" s="83"/>
      <c r="F87" s="83"/>
      <c r="G87" s="86"/>
      <c r="H87" s="83"/>
      <c r="I87" s="83"/>
      <c r="J87" s="88"/>
      <c r="K87" s="88"/>
      <c r="L87" s="88"/>
      <c r="M87" s="88">
        <f t="shared" si="3"/>
        <v>0</v>
      </c>
      <c r="N87" s="83"/>
    </row>
    <row r="88" spans="1:14" s="19" customFormat="1">
      <c r="A88" s="83">
        <f t="shared" si="2"/>
        <v>25</v>
      </c>
      <c r="B88" s="84"/>
      <c r="C88" s="83"/>
      <c r="D88" s="83"/>
      <c r="E88" s="83"/>
      <c r="F88" s="83"/>
      <c r="G88" s="86"/>
      <c r="H88" s="83"/>
      <c r="I88" s="83"/>
      <c r="J88" s="88"/>
      <c r="K88" s="88"/>
      <c r="L88" s="88"/>
      <c r="M88" s="88">
        <f t="shared" si="3"/>
        <v>0</v>
      </c>
      <c r="N88" s="83"/>
    </row>
    <row r="89" spans="1:14" s="19" customFormat="1">
      <c r="A89" s="83">
        <f t="shared" si="2"/>
        <v>26</v>
      </c>
      <c r="B89" s="84"/>
      <c r="C89" s="83"/>
      <c r="D89" s="83"/>
      <c r="E89" s="83"/>
      <c r="F89" s="83"/>
      <c r="G89" s="86"/>
      <c r="H89" s="83"/>
      <c r="I89" s="83"/>
      <c r="J89" s="88"/>
      <c r="K89" s="88"/>
      <c r="L89" s="88"/>
      <c r="M89" s="88">
        <f t="shared" si="3"/>
        <v>0</v>
      </c>
      <c r="N89" s="83"/>
    </row>
    <row r="90" spans="1:14" s="19" customFormat="1">
      <c r="A90" s="83">
        <f t="shared" si="2"/>
        <v>27</v>
      </c>
      <c r="B90" s="84"/>
      <c r="C90" s="83"/>
      <c r="D90" s="83"/>
      <c r="E90" s="83"/>
      <c r="F90" s="83"/>
      <c r="G90" s="83"/>
      <c r="H90" s="83"/>
      <c r="I90" s="83"/>
      <c r="J90" s="88"/>
      <c r="K90" s="88"/>
      <c r="L90" s="88"/>
      <c r="M90" s="88">
        <f t="shared" si="3"/>
        <v>0</v>
      </c>
      <c r="N90" s="83"/>
    </row>
    <row r="91" spans="1:14" s="19" customFormat="1">
      <c r="A91" s="83">
        <f t="shared" si="2"/>
        <v>28</v>
      </c>
      <c r="B91" s="84"/>
      <c r="C91" s="83"/>
      <c r="D91" s="83"/>
      <c r="E91" s="83"/>
      <c r="F91" s="83"/>
      <c r="G91" s="83"/>
      <c r="H91" s="83"/>
      <c r="I91" s="83"/>
      <c r="J91" s="88"/>
      <c r="K91" s="88"/>
      <c r="L91" s="88"/>
      <c r="M91" s="88">
        <f t="shared" si="3"/>
        <v>0</v>
      </c>
      <c r="N91" s="83"/>
    </row>
    <row r="92" spans="1:14" s="19" customFormat="1">
      <c r="A92" s="83">
        <f t="shared" si="2"/>
        <v>29</v>
      </c>
      <c r="B92" s="84"/>
      <c r="C92" s="83"/>
      <c r="D92" s="83"/>
      <c r="E92" s="83"/>
      <c r="F92" s="83"/>
      <c r="G92" s="83"/>
      <c r="H92" s="83"/>
      <c r="I92" s="83"/>
      <c r="J92" s="88"/>
      <c r="K92" s="88"/>
      <c r="L92" s="88"/>
      <c r="M92" s="88">
        <f t="shared" si="3"/>
        <v>0</v>
      </c>
      <c r="N92" s="83"/>
    </row>
    <row r="93" spans="1:14" s="19" customFormat="1">
      <c r="A93" s="83">
        <f t="shared" si="2"/>
        <v>30</v>
      </c>
      <c r="B93" s="84"/>
      <c r="C93" s="83"/>
      <c r="D93" s="83"/>
      <c r="E93" s="83"/>
      <c r="F93" s="83"/>
      <c r="G93" s="83"/>
      <c r="H93" s="83"/>
      <c r="I93" s="83"/>
      <c r="J93" s="88"/>
      <c r="K93" s="88"/>
      <c r="L93" s="88"/>
      <c r="M93" s="88">
        <f t="shared" si="3"/>
        <v>0</v>
      </c>
      <c r="N93" s="83"/>
    </row>
    <row r="94" spans="1:14" s="19" customFormat="1">
      <c r="A94" s="83">
        <f t="shared" si="2"/>
        <v>31</v>
      </c>
      <c r="B94" s="84"/>
      <c r="C94" s="83"/>
      <c r="D94" s="83"/>
      <c r="E94" s="83"/>
      <c r="F94" s="83"/>
      <c r="G94" s="86"/>
      <c r="H94" s="83"/>
      <c r="I94" s="83"/>
      <c r="J94" s="88"/>
      <c r="K94" s="88"/>
      <c r="L94" s="88"/>
      <c r="M94" s="88">
        <f t="shared" si="3"/>
        <v>0</v>
      </c>
      <c r="N94" s="83"/>
    </row>
    <row r="95" spans="1:14" s="19" customFormat="1">
      <c r="A95" s="83">
        <f t="shared" si="2"/>
        <v>32</v>
      </c>
      <c r="B95" s="84"/>
      <c r="C95" s="83"/>
      <c r="D95" s="83"/>
      <c r="E95" s="83"/>
      <c r="F95" s="83"/>
      <c r="G95" s="83"/>
      <c r="H95" s="83"/>
      <c r="I95" s="83"/>
      <c r="J95" s="88"/>
      <c r="K95" s="88"/>
      <c r="L95" s="88"/>
      <c r="M95" s="88">
        <f t="shared" si="3"/>
        <v>0</v>
      </c>
      <c r="N95" s="83"/>
    </row>
    <row r="96" spans="1:14" s="19" customFormat="1">
      <c r="A96" s="83">
        <f t="shared" si="2"/>
        <v>33</v>
      </c>
      <c r="B96" s="84"/>
      <c r="C96" s="83"/>
      <c r="D96" s="83"/>
      <c r="E96" s="83"/>
      <c r="F96" s="83"/>
      <c r="G96" s="83"/>
      <c r="H96" s="83"/>
      <c r="I96" s="83"/>
      <c r="J96" s="88"/>
      <c r="K96" s="88"/>
      <c r="L96" s="88"/>
      <c r="M96" s="88">
        <f t="shared" si="3"/>
        <v>0</v>
      </c>
      <c r="N96" s="83"/>
    </row>
    <row r="97" spans="1:14" s="19" customFormat="1">
      <c r="A97" s="83">
        <f t="shared" si="2"/>
        <v>34</v>
      </c>
      <c r="B97" s="84"/>
      <c r="C97" s="83"/>
      <c r="D97" s="83"/>
      <c r="E97" s="83"/>
      <c r="F97" s="83"/>
      <c r="G97" s="86"/>
      <c r="H97" s="83"/>
      <c r="I97" s="83"/>
      <c r="J97" s="88"/>
      <c r="K97" s="88"/>
      <c r="L97" s="88"/>
      <c r="M97" s="88">
        <f t="shared" si="3"/>
        <v>0</v>
      </c>
      <c r="N97" s="83"/>
    </row>
    <row r="98" spans="1:14" s="19" customFormat="1">
      <c r="A98" s="83">
        <f t="shared" si="2"/>
        <v>35</v>
      </c>
      <c r="B98" s="84"/>
      <c r="C98" s="83"/>
      <c r="D98" s="83"/>
      <c r="E98" s="83"/>
      <c r="F98" s="83"/>
      <c r="G98" s="86"/>
      <c r="H98" s="83"/>
      <c r="I98" s="83"/>
      <c r="J98" s="88"/>
      <c r="K98" s="88"/>
      <c r="L98" s="88"/>
      <c r="M98" s="88">
        <f t="shared" si="3"/>
        <v>0</v>
      </c>
      <c r="N98" s="83"/>
    </row>
    <row r="99" spans="1:14" s="19" customFormat="1">
      <c r="A99" s="83">
        <f t="shared" si="2"/>
        <v>36</v>
      </c>
      <c r="B99" s="84"/>
      <c r="C99" s="83"/>
      <c r="D99" s="83"/>
      <c r="E99" s="83"/>
      <c r="F99" s="83"/>
      <c r="G99" s="86"/>
      <c r="H99" s="83"/>
      <c r="I99" s="83"/>
      <c r="J99" s="88"/>
      <c r="K99" s="88"/>
      <c r="L99" s="88"/>
      <c r="M99" s="88">
        <f t="shared" si="3"/>
        <v>0</v>
      </c>
      <c r="N99" s="83"/>
    </row>
    <row r="100" spans="1:14" s="19" customFormat="1">
      <c r="A100" s="83">
        <f t="shared" si="2"/>
        <v>37</v>
      </c>
      <c r="B100" s="84"/>
      <c r="C100" s="83"/>
      <c r="D100" s="83"/>
      <c r="E100" s="83"/>
      <c r="F100" s="83"/>
      <c r="G100" s="85"/>
      <c r="H100" s="83"/>
      <c r="I100" s="83"/>
      <c r="J100" s="88"/>
      <c r="K100" s="88"/>
      <c r="L100" s="88"/>
      <c r="M100" s="88">
        <f t="shared" si="3"/>
        <v>0</v>
      </c>
      <c r="N100" s="83"/>
    </row>
    <row r="101" spans="1:14" s="19" customFormat="1">
      <c r="A101" s="83">
        <f t="shared" si="2"/>
        <v>38</v>
      </c>
      <c r="B101" s="84"/>
      <c r="C101" s="83"/>
      <c r="D101" s="83"/>
      <c r="E101" s="83"/>
      <c r="F101" s="83"/>
      <c r="G101" s="86"/>
      <c r="H101" s="83"/>
      <c r="I101" s="83"/>
      <c r="J101" s="88"/>
      <c r="K101" s="88"/>
      <c r="L101" s="88"/>
      <c r="M101" s="88">
        <f t="shared" si="3"/>
        <v>0</v>
      </c>
      <c r="N101" s="83"/>
    </row>
    <row r="102" spans="1:14" s="19" customFormat="1">
      <c r="A102" s="83">
        <f t="shared" si="2"/>
        <v>39</v>
      </c>
      <c r="B102" s="84"/>
      <c r="C102" s="83"/>
      <c r="D102" s="83"/>
      <c r="E102" s="83"/>
      <c r="F102" s="83"/>
      <c r="G102" s="86"/>
      <c r="H102" s="83"/>
      <c r="I102" s="83"/>
      <c r="J102" s="88"/>
      <c r="K102" s="88"/>
      <c r="L102" s="88"/>
      <c r="M102" s="88">
        <f t="shared" si="3"/>
        <v>0</v>
      </c>
      <c r="N102" s="83"/>
    </row>
    <row r="103" spans="1:14" s="19" customFormat="1">
      <c r="A103" s="83">
        <f t="shared" si="2"/>
        <v>40</v>
      </c>
      <c r="B103" s="84"/>
      <c r="C103" s="83"/>
      <c r="D103" s="83"/>
      <c r="E103" s="83"/>
      <c r="F103" s="83"/>
      <c r="G103" s="86"/>
      <c r="H103" s="83"/>
      <c r="I103" s="83"/>
      <c r="J103" s="88"/>
      <c r="K103" s="88"/>
      <c r="L103" s="88"/>
      <c r="M103" s="88">
        <f t="shared" si="3"/>
        <v>0</v>
      </c>
      <c r="N103" s="83"/>
    </row>
    <row r="104" spans="1:14" s="19" customFormat="1">
      <c r="A104" s="83">
        <f t="shared" si="2"/>
        <v>41</v>
      </c>
      <c r="B104" s="84"/>
      <c r="C104" s="83"/>
      <c r="D104" s="83"/>
      <c r="E104" s="83"/>
      <c r="F104" s="83"/>
      <c r="G104" s="86"/>
      <c r="H104" s="83"/>
      <c r="I104" s="83"/>
      <c r="J104" s="88"/>
      <c r="K104" s="88"/>
      <c r="L104" s="88"/>
      <c r="M104" s="88">
        <f t="shared" si="3"/>
        <v>0</v>
      </c>
      <c r="N104" s="83"/>
    </row>
    <row r="105" spans="1:14" s="19" customFormat="1">
      <c r="A105" s="83">
        <f t="shared" si="2"/>
        <v>42</v>
      </c>
      <c r="B105" s="84"/>
      <c r="C105" s="83"/>
      <c r="D105" s="83"/>
      <c r="E105" s="83"/>
      <c r="F105" s="83"/>
      <c r="G105" s="86"/>
      <c r="H105" s="83"/>
      <c r="I105" s="83"/>
      <c r="J105" s="88"/>
      <c r="K105" s="88"/>
      <c r="L105" s="88"/>
      <c r="M105" s="88">
        <f t="shared" si="3"/>
        <v>0</v>
      </c>
      <c r="N105" s="83"/>
    </row>
    <row r="106" spans="1:14" s="19" customFormat="1">
      <c r="A106" s="83">
        <f t="shared" si="2"/>
        <v>43</v>
      </c>
      <c r="B106" s="84"/>
      <c r="C106" s="83"/>
      <c r="D106" s="83"/>
      <c r="E106" s="83"/>
      <c r="F106" s="83"/>
      <c r="G106" s="83"/>
      <c r="H106" s="83"/>
      <c r="I106" s="83"/>
      <c r="J106" s="88"/>
      <c r="K106" s="88"/>
      <c r="L106" s="88"/>
      <c r="M106" s="88">
        <f t="shared" si="3"/>
        <v>0</v>
      </c>
      <c r="N106" s="83"/>
    </row>
    <row r="107" spans="1:14" s="19" customFormat="1">
      <c r="A107" s="83">
        <f t="shared" si="2"/>
        <v>44</v>
      </c>
      <c r="B107" s="84"/>
      <c r="C107" s="83"/>
      <c r="D107" s="83"/>
      <c r="E107" s="83"/>
      <c r="F107" s="83"/>
      <c r="G107" s="86"/>
      <c r="H107" s="83"/>
      <c r="I107" s="83"/>
      <c r="J107" s="88"/>
      <c r="K107" s="88"/>
      <c r="L107" s="88"/>
      <c r="M107" s="88">
        <f t="shared" si="3"/>
        <v>0</v>
      </c>
      <c r="N107" s="83"/>
    </row>
    <row r="108" spans="1:14" s="19" customFormat="1">
      <c r="A108" s="83">
        <f t="shared" si="2"/>
        <v>45</v>
      </c>
      <c r="B108" s="84"/>
      <c r="C108" s="83"/>
      <c r="D108" s="83"/>
      <c r="E108" s="83"/>
      <c r="F108" s="83"/>
      <c r="G108" s="83"/>
      <c r="H108" s="83"/>
      <c r="I108" s="83"/>
      <c r="J108" s="88"/>
      <c r="K108" s="88"/>
      <c r="L108" s="88"/>
      <c r="M108" s="88">
        <f t="shared" si="3"/>
        <v>0</v>
      </c>
      <c r="N108" s="83"/>
    </row>
    <row r="109" spans="1:14" s="19" customFormat="1">
      <c r="A109" s="83">
        <f t="shared" si="2"/>
        <v>46</v>
      </c>
      <c r="B109" s="84"/>
      <c r="C109" s="83"/>
      <c r="D109" s="83"/>
      <c r="E109" s="83"/>
      <c r="F109" s="83"/>
      <c r="G109" s="86"/>
      <c r="H109" s="83"/>
      <c r="I109" s="83"/>
      <c r="J109" s="88"/>
      <c r="K109" s="88"/>
      <c r="L109" s="88"/>
      <c r="M109" s="88">
        <f t="shared" si="3"/>
        <v>0</v>
      </c>
      <c r="N109" s="83"/>
    </row>
    <row r="110" spans="1:14" s="19" customFormat="1">
      <c r="A110" s="83">
        <f t="shared" si="2"/>
        <v>47</v>
      </c>
      <c r="B110" s="84"/>
      <c r="C110" s="83"/>
      <c r="D110" s="83"/>
      <c r="E110" s="83"/>
      <c r="F110" s="83"/>
      <c r="G110" s="86"/>
      <c r="H110" s="83"/>
      <c r="I110" s="83"/>
      <c r="J110" s="88"/>
      <c r="K110" s="88"/>
      <c r="L110" s="88"/>
      <c r="M110" s="88">
        <f t="shared" si="3"/>
        <v>0</v>
      </c>
      <c r="N110" s="83"/>
    </row>
    <row r="111" spans="1:14" s="16" customFormat="1">
      <c r="A111" s="83">
        <f t="shared" si="2"/>
        <v>48</v>
      </c>
      <c r="B111" s="90"/>
      <c r="C111" s="83"/>
      <c r="D111" s="91"/>
      <c r="E111" s="91"/>
      <c r="F111" s="91"/>
      <c r="G111" s="92"/>
      <c r="H111" s="91"/>
      <c r="I111" s="91"/>
      <c r="J111" s="94"/>
      <c r="K111" s="94"/>
      <c r="L111" s="94"/>
      <c r="M111" s="88">
        <f t="shared" si="3"/>
        <v>0</v>
      </c>
      <c r="N111" s="91"/>
    </row>
    <row r="112" spans="1:14" s="16" customFormat="1">
      <c r="A112" s="83">
        <f t="shared" si="2"/>
        <v>49</v>
      </c>
      <c r="B112" s="84"/>
      <c r="C112" s="83"/>
      <c r="D112" s="83"/>
      <c r="E112" s="83"/>
      <c r="F112" s="83"/>
      <c r="G112" s="86"/>
      <c r="H112" s="83"/>
      <c r="I112" s="83"/>
      <c r="J112" s="88"/>
      <c r="K112" s="88"/>
      <c r="L112" s="88"/>
      <c r="M112" s="88">
        <f t="shared" si="3"/>
        <v>0</v>
      </c>
      <c r="N112" s="83"/>
    </row>
    <row r="113" spans="1:14" s="16" customFormat="1">
      <c r="A113" s="83">
        <f t="shared" si="2"/>
        <v>50</v>
      </c>
      <c r="B113" s="84"/>
      <c r="C113" s="83"/>
      <c r="D113" s="83"/>
      <c r="E113" s="83"/>
      <c r="F113" s="83"/>
      <c r="G113" s="86"/>
      <c r="H113" s="83"/>
      <c r="I113" s="83"/>
      <c r="J113" s="88"/>
      <c r="K113" s="88"/>
      <c r="L113" s="88"/>
      <c r="M113" s="88">
        <f t="shared" si="3"/>
        <v>0</v>
      </c>
      <c r="N113" s="83"/>
    </row>
    <row r="114" spans="1:14" s="19" customFormat="1">
      <c r="A114" s="83">
        <f t="shared" si="2"/>
        <v>51</v>
      </c>
      <c r="B114" s="84"/>
      <c r="C114" s="83"/>
      <c r="D114" s="83"/>
      <c r="E114" s="83"/>
      <c r="F114" s="83"/>
      <c r="G114" s="86"/>
      <c r="H114" s="83"/>
      <c r="I114" s="83"/>
      <c r="J114" s="88"/>
      <c r="K114" s="88"/>
      <c r="L114" s="88"/>
      <c r="M114" s="88">
        <f t="shared" si="3"/>
        <v>0</v>
      </c>
      <c r="N114" s="83"/>
    </row>
    <row r="115" spans="1:14" s="19" customFormat="1">
      <c r="A115" s="83">
        <f t="shared" si="2"/>
        <v>52</v>
      </c>
      <c r="B115" s="84"/>
      <c r="C115" s="83"/>
      <c r="D115" s="83"/>
      <c r="E115" s="83"/>
      <c r="F115" s="83"/>
      <c r="G115" s="86"/>
      <c r="H115" s="83"/>
      <c r="I115" s="83"/>
      <c r="J115" s="88"/>
      <c r="K115" s="88"/>
      <c r="L115" s="88"/>
      <c r="M115" s="88">
        <f t="shared" si="3"/>
        <v>0</v>
      </c>
      <c r="N115" s="83"/>
    </row>
    <row r="116" spans="1:14" s="19" customFormat="1">
      <c r="A116" s="83">
        <f t="shared" si="2"/>
        <v>53</v>
      </c>
      <c r="B116" s="84"/>
      <c r="C116" s="83"/>
      <c r="D116" s="83"/>
      <c r="E116" s="83"/>
      <c r="F116" s="83"/>
      <c r="G116" s="86"/>
      <c r="H116" s="83"/>
      <c r="I116" s="83"/>
      <c r="J116" s="88"/>
      <c r="K116" s="88"/>
      <c r="L116" s="88"/>
      <c r="M116" s="88">
        <f t="shared" si="3"/>
        <v>0</v>
      </c>
      <c r="N116" s="83"/>
    </row>
    <row r="117" spans="1:14" s="19" customFormat="1">
      <c r="A117" s="83">
        <f t="shared" si="2"/>
        <v>54</v>
      </c>
      <c r="B117" s="84"/>
      <c r="C117" s="83"/>
      <c r="D117" s="83"/>
      <c r="E117" s="83"/>
      <c r="F117" s="83"/>
      <c r="G117" s="86"/>
      <c r="H117" s="83"/>
      <c r="I117" s="83"/>
      <c r="J117" s="88"/>
      <c r="K117" s="88"/>
      <c r="L117" s="88"/>
      <c r="M117" s="88">
        <f t="shared" si="3"/>
        <v>0</v>
      </c>
      <c r="N117" s="83"/>
    </row>
    <row r="118" spans="1:14" s="19" customFormat="1">
      <c r="A118" s="83">
        <f t="shared" si="2"/>
        <v>55</v>
      </c>
      <c r="B118" s="84"/>
      <c r="C118" s="83"/>
      <c r="D118" s="83"/>
      <c r="E118" s="83"/>
      <c r="F118" s="83"/>
      <c r="G118" s="83"/>
      <c r="H118" s="83"/>
      <c r="I118" s="83"/>
      <c r="J118" s="88"/>
      <c r="K118" s="88"/>
      <c r="L118" s="88"/>
      <c r="M118" s="88">
        <f t="shared" si="3"/>
        <v>0</v>
      </c>
      <c r="N118" s="83"/>
    </row>
  </sheetData>
  <mergeCells count="3">
    <mergeCell ref="A2:N2"/>
    <mergeCell ref="A3:N3"/>
    <mergeCell ref="A4:N4"/>
  </mergeCells>
  <pageMargins left="0.70866141732283472" right="0.70866141732283472" top="0.74803149606299213" bottom="0.74803149606299213" header="0.31496062992125984" footer="0.31496062992125984"/>
  <pageSetup paperSize="9" scale="32" fitToHeight="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34"/>
  <sheetViews>
    <sheetView zoomScale="90" zoomScaleNormal="90" workbookViewId="0">
      <selection activeCell="C10" sqref="C10"/>
    </sheetView>
  </sheetViews>
  <sheetFormatPr defaultColWidth="8.85546875" defaultRowHeight="12.75"/>
  <cols>
    <col min="1" max="1" width="5.85546875" style="19" customWidth="1"/>
    <col min="2" max="2" width="65.7109375" style="35" customWidth="1"/>
    <col min="3" max="3" width="44" style="19" customWidth="1"/>
    <col min="4" max="4" width="18.85546875" style="19" bestFit="1" customWidth="1"/>
    <col min="5" max="5" width="27.28515625" style="19" bestFit="1" customWidth="1"/>
    <col min="6" max="6" width="35.140625" style="19" bestFit="1" customWidth="1"/>
    <col min="7" max="7" width="36.28515625" style="19" customWidth="1"/>
    <col min="8" max="8" width="51.140625" style="19" bestFit="1" customWidth="1"/>
    <col min="9" max="9" width="51.42578125" style="19" bestFit="1" customWidth="1"/>
    <col min="10" max="10" width="16.28515625" style="16" bestFit="1" customWidth="1"/>
    <col min="11" max="16384" width="8.85546875" style="16"/>
  </cols>
  <sheetData>
    <row r="1" spans="1:9" s="18" customFormat="1"/>
    <row r="2" spans="1:9" s="43" customFormat="1" ht="18.75">
      <c r="A2" s="106" t="s">
        <v>825</v>
      </c>
      <c r="B2" s="106"/>
      <c r="C2" s="106"/>
      <c r="D2" s="106"/>
      <c r="E2" s="106"/>
      <c r="F2" s="106"/>
      <c r="G2" s="106"/>
      <c r="H2" s="106"/>
      <c r="I2" s="106"/>
    </row>
    <row r="3" spans="1:9" s="34" customFormat="1" ht="15.75">
      <c r="A3" s="107" t="s">
        <v>46</v>
      </c>
      <c r="B3" s="107"/>
      <c r="C3" s="107"/>
      <c r="D3" s="107"/>
      <c r="E3" s="107"/>
      <c r="F3" s="107"/>
      <c r="G3" s="107"/>
      <c r="H3" s="107"/>
      <c r="I3" s="107"/>
    </row>
    <row r="4" spans="1:9" s="19" customFormat="1" ht="25.5">
      <c r="A4" s="13" t="s">
        <v>1</v>
      </c>
      <c r="B4" s="12" t="s">
        <v>2</v>
      </c>
      <c r="C4" s="13" t="s">
        <v>3</v>
      </c>
      <c r="D4" s="13" t="s">
        <v>10</v>
      </c>
      <c r="E4" s="13" t="s">
        <v>11</v>
      </c>
      <c r="F4" s="14" t="s">
        <v>6</v>
      </c>
      <c r="G4" s="14" t="s">
        <v>7</v>
      </c>
      <c r="H4" s="14" t="s">
        <v>8</v>
      </c>
      <c r="I4" s="13" t="s">
        <v>12</v>
      </c>
    </row>
    <row r="5" spans="1:9" s="19" customFormat="1">
      <c r="A5" s="13">
        <v>1</v>
      </c>
      <c r="B5" s="13">
        <v>2</v>
      </c>
      <c r="C5" s="13">
        <v>3</v>
      </c>
      <c r="D5" s="13">
        <v>10</v>
      </c>
      <c r="E5" s="13">
        <v>11</v>
      </c>
      <c r="F5" s="13">
        <v>6</v>
      </c>
      <c r="G5" s="13">
        <v>7</v>
      </c>
      <c r="H5" s="13">
        <v>8</v>
      </c>
      <c r="I5" s="13">
        <v>12</v>
      </c>
    </row>
    <row r="6" spans="1:9" s="19" customFormat="1" ht="63.75">
      <c r="A6" s="13">
        <v>1</v>
      </c>
      <c r="B6" s="12" t="s">
        <v>333</v>
      </c>
      <c r="C6" s="13" t="s">
        <v>334</v>
      </c>
      <c r="D6" s="15">
        <v>13350</v>
      </c>
      <c r="E6" s="15">
        <v>13350</v>
      </c>
      <c r="F6" s="17">
        <v>42019</v>
      </c>
      <c r="G6" s="13" t="s">
        <v>315</v>
      </c>
      <c r="H6" s="13" t="s">
        <v>332</v>
      </c>
      <c r="I6" s="13" t="s">
        <v>36</v>
      </c>
    </row>
    <row r="7" spans="1:9" s="19" customFormat="1" ht="63.75">
      <c r="A7" s="13">
        <f t="shared" ref="A7:A69" si="0">A6+1</f>
        <v>2</v>
      </c>
      <c r="B7" s="12" t="s">
        <v>335</v>
      </c>
      <c r="C7" s="13" t="s">
        <v>336</v>
      </c>
      <c r="D7" s="15">
        <v>15000</v>
      </c>
      <c r="E7" s="15">
        <v>15000</v>
      </c>
      <c r="F7" s="17">
        <v>42019</v>
      </c>
      <c r="G7" s="13" t="s">
        <v>315</v>
      </c>
      <c r="H7" s="13" t="s">
        <v>332</v>
      </c>
      <c r="I7" s="13" t="s">
        <v>36</v>
      </c>
    </row>
    <row r="8" spans="1:9" s="19" customFormat="1" ht="63.75">
      <c r="A8" s="13">
        <f t="shared" si="0"/>
        <v>3</v>
      </c>
      <c r="B8" s="12" t="s">
        <v>338</v>
      </c>
      <c r="C8" s="13" t="s">
        <v>340</v>
      </c>
      <c r="D8" s="15">
        <v>15000</v>
      </c>
      <c r="E8" s="15">
        <v>15000</v>
      </c>
      <c r="F8" s="17">
        <v>42019</v>
      </c>
      <c r="G8" s="13" t="s">
        <v>315</v>
      </c>
      <c r="H8" s="13" t="s">
        <v>332</v>
      </c>
      <c r="I8" s="13" t="s">
        <v>36</v>
      </c>
    </row>
    <row r="9" spans="1:9" s="19" customFormat="1" ht="63.75">
      <c r="A9" s="13">
        <f t="shared" si="0"/>
        <v>4</v>
      </c>
      <c r="B9" s="12" t="s">
        <v>339</v>
      </c>
      <c r="C9" s="13" t="s">
        <v>341</v>
      </c>
      <c r="D9" s="15">
        <v>15000</v>
      </c>
      <c r="E9" s="15">
        <v>15000</v>
      </c>
      <c r="F9" s="17">
        <v>42019</v>
      </c>
      <c r="G9" s="13" t="s">
        <v>315</v>
      </c>
      <c r="H9" s="13" t="s">
        <v>332</v>
      </c>
      <c r="I9" s="13" t="s">
        <v>36</v>
      </c>
    </row>
    <row r="10" spans="1:9" s="19" customFormat="1" ht="63.75">
      <c r="A10" s="13">
        <f t="shared" si="0"/>
        <v>5</v>
      </c>
      <c r="B10" s="12" t="s">
        <v>342</v>
      </c>
      <c r="C10" s="13" t="s">
        <v>343</v>
      </c>
      <c r="D10" s="15">
        <v>15000</v>
      </c>
      <c r="E10" s="15">
        <v>15000</v>
      </c>
      <c r="F10" s="17">
        <v>42019</v>
      </c>
      <c r="G10" s="13" t="s">
        <v>315</v>
      </c>
      <c r="H10" s="13" t="s">
        <v>332</v>
      </c>
      <c r="I10" s="13" t="s">
        <v>36</v>
      </c>
    </row>
    <row r="11" spans="1:9" s="19" customFormat="1" ht="63.75">
      <c r="A11" s="13">
        <f t="shared" si="0"/>
        <v>6</v>
      </c>
      <c r="B11" s="12" t="s">
        <v>344</v>
      </c>
      <c r="C11" s="13" t="s">
        <v>345</v>
      </c>
      <c r="D11" s="15">
        <v>15000</v>
      </c>
      <c r="E11" s="15">
        <v>15000</v>
      </c>
      <c r="F11" s="17">
        <v>42019</v>
      </c>
      <c r="G11" s="13" t="s">
        <v>315</v>
      </c>
      <c r="H11" s="13" t="s">
        <v>332</v>
      </c>
      <c r="I11" s="13" t="s">
        <v>36</v>
      </c>
    </row>
    <row r="12" spans="1:9" s="38" customFormat="1" ht="63.75">
      <c r="A12" s="13">
        <f t="shared" si="0"/>
        <v>7</v>
      </c>
      <c r="B12" s="12" t="s">
        <v>346</v>
      </c>
      <c r="C12" s="13" t="s">
        <v>347</v>
      </c>
      <c r="D12" s="15">
        <v>15000</v>
      </c>
      <c r="E12" s="15">
        <v>15000</v>
      </c>
      <c r="F12" s="17">
        <v>42019</v>
      </c>
      <c r="G12" s="13" t="s">
        <v>315</v>
      </c>
      <c r="H12" s="13" t="s">
        <v>332</v>
      </c>
      <c r="I12" s="13" t="s">
        <v>36</v>
      </c>
    </row>
    <row r="13" spans="1:9" s="38" customFormat="1" ht="63.75">
      <c r="A13" s="13">
        <f t="shared" si="0"/>
        <v>8</v>
      </c>
      <c r="B13" s="12" t="s">
        <v>348</v>
      </c>
      <c r="C13" s="13" t="s">
        <v>349</v>
      </c>
      <c r="D13" s="15">
        <v>15000</v>
      </c>
      <c r="E13" s="15">
        <v>15000</v>
      </c>
      <c r="F13" s="17">
        <v>42019</v>
      </c>
      <c r="G13" s="13" t="s">
        <v>315</v>
      </c>
      <c r="H13" s="13" t="s">
        <v>332</v>
      </c>
      <c r="I13" s="13" t="s">
        <v>36</v>
      </c>
    </row>
    <row r="14" spans="1:9" s="38" customFormat="1" ht="63.75">
      <c r="A14" s="13">
        <f t="shared" si="0"/>
        <v>9</v>
      </c>
      <c r="B14" s="12" t="s">
        <v>337</v>
      </c>
      <c r="C14" s="13" t="s">
        <v>351</v>
      </c>
      <c r="D14" s="15">
        <v>15000</v>
      </c>
      <c r="E14" s="15">
        <v>15000</v>
      </c>
      <c r="F14" s="17">
        <v>42019</v>
      </c>
      <c r="G14" s="13" t="s">
        <v>315</v>
      </c>
      <c r="H14" s="13" t="s">
        <v>332</v>
      </c>
      <c r="I14" s="13" t="s">
        <v>36</v>
      </c>
    </row>
    <row r="15" spans="1:9" s="38" customFormat="1" ht="63.75">
      <c r="A15" s="13">
        <f t="shared" si="0"/>
        <v>10</v>
      </c>
      <c r="B15" s="12" t="s">
        <v>350</v>
      </c>
      <c r="C15" s="13" t="s">
        <v>334</v>
      </c>
      <c r="D15" s="15">
        <v>13350</v>
      </c>
      <c r="E15" s="15">
        <v>13350</v>
      </c>
      <c r="F15" s="17">
        <v>42019</v>
      </c>
      <c r="G15" s="13" t="s">
        <v>315</v>
      </c>
      <c r="H15" s="13" t="s">
        <v>332</v>
      </c>
      <c r="I15" s="13" t="s">
        <v>36</v>
      </c>
    </row>
    <row r="16" spans="1:9" s="38" customFormat="1" ht="63.75">
      <c r="A16" s="13">
        <f t="shared" si="0"/>
        <v>11</v>
      </c>
      <c r="B16" s="12" t="s">
        <v>352</v>
      </c>
      <c r="C16" s="13" t="s">
        <v>334</v>
      </c>
      <c r="D16" s="15">
        <v>13350</v>
      </c>
      <c r="E16" s="15">
        <v>13350</v>
      </c>
      <c r="F16" s="17">
        <v>42019</v>
      </c>
      <c r="G16" s="13" t="s">
        <v>315</v>
      </c>
      <c r="H16" s="13" t="s">
        <v>332</v>
      </c>
      <c r="I16" s="13" t="s">
        <v>36</v>
      </c>
    </row>
    <row r="17" spans="1:9" s="38" customFormat="1" ht="63.75">
      <c r="A17" s="13">
        <f t="shared" si="0"/>
        <v>12</v>
      </c>
      <c r="B17" s="12" t="s">
        <v>353</v>
      </c>
      <c r="C17" s="11" t="s">
        <v>334</v>
      </c>
      <c r="D17" s="15">
        <v>6037</v>
      </c>
      <c r="E17" s="15">
        <v>6037</v>
      </c>
      <c r="F17" s="17">
        <v>42019</v>
      </c>
      <c r="G17" s="13" t="s">
        <v>315</v>
      </c>
      <c r="H17" s="13" t="s">
        <v>332</v>
      </c>
      <c r="I17" s="13" t="s">
        <v>38</v>
      </c>
    </row>
    <row r="18" spans="1:9" s="38" customFormat="1" ht="63.75">
      <c r="A18" s="13">
        <f t="shared" si="0"/>
        <v>13</v>
      </c>
      <c r="B18" s="12" t="s">
        <v>354</v>
      </c>
      <c r="C18" s="11" t="s">
        <v>334</v>
      </c>
      <c r="D18" s="15">
        <v>52830</v>
      </c>
      <c r="E18" s="15">
        <v>52830</v>
      </c>
      <c r="F18" s="17">
        <v>42019</v>
      </c>
      <c r="G18" s="13" t="s">
        <v>315</v>
      </c>
      <c r="H18" s="13" t="s">
        <v>332</v>
      </c>
      <c r="I18" s="13" t="s">
        <v>38</v>
      </c>
    </row>
    <row r="19" spans="1:9" s="38" customFormat="1" ht="63.75">
      <c r="A19" s="13">
        <f t="shared" si="0"/>
        <v>14</v>
      </c>
      <c r="B19" s="12" t="s">
        <v>418</v>
      </c>
      <c r="C19" s="11" t="s">
        <v>334</v>
      </c>
      <c r="D19" s="15">
        <v>136526</v>
      </c>
      <c r="E19" s="15">
        <v>10437.620000000001</v>
      </c>
      <c r="F19" s="22"/>
      <c r="G19" s="13"/>
      <c r="H19" s="13" t="s">
        <v>332</v>
      </c>
      <c r="I19" s="13" t="s">
        <v>38</v>
      </c>
    </row>
    <row r="20" spans="1:9" s="26" customFormat="1" ht="63.75">
      <c r="A20" s="13">
        <f t="shared" si="0"/>
        <v>15</v>
      </c>
      <c r="B20" s="12" t="s">
        <v>419</v>
      </c>
      <c r="C20" s="11" t="s">
        <v>334</v>
      </c>
      <c r="D20" s="23">
        <v>3455568</v>
      </c>
      <c r="E20" s="23">
        <v>359817.78</v>
      </c>
      <c r="F20" s="25"/>
      <c r="G20" s="11"/>
      <c r="H20" s="13" t="s">
        <v>332</v>
      </c>
      <c r="I20" s="24" t="s">
        <v>36</v>
      </c>
    </row>
    <row r="21" spans="1:9" s="26" customFormat="1" ht="63.75">
      <c r="A21" s="13">
        <f t="shared" si="0"/>
        <v>16</v>
      </c>
      <c r="B21" s="12" t="s">
        <v>420</v>
      </c>
      <c r="C21" s="11" t="s">
        <v>334</v>
      </c>
      <c r="D21" s="23">
        <v>400730.39</v>
      </c>
      <c r="E21" s="23">
        <v>34339.46</v>
      </c>
      <c r="F21" s="25"/>
      <c r="G21" s="11"/>
      <c r="H21" s="13" t="s">
        <v>332</v>
      </c>
      <c r="I21" s="24" t="s">
        <v>36</v>
      </c>
    </row>
    <row r="22" spans="1:9" s="26" customFormat="1" ht="63.75">
      <c r="A22" s="13">
        <f t="shared" si="0"/>
        <v>17</v>
      </c>
      <c r="B22" s="9" t="s">
        <v>355</v>
      </c>
      <c r="C22" s="11" t="s">
        <v>356</v>
      </c>
      <c r="D22" s="23">
        <v>409578</v>
      </c>
      <c r="E22" s="23">
        <v>168610.04</v>
      </c>
      <c r="F22" s="25">
        <v>38692</v>
      </c>
      <c r="G22" s="11"/>
      <c r="H22" s="13" t="s">
        <v>332</v>
      </c>
      <c r="I22" s="24" t="s">
        <v>36</v>
      </c>
    </row>
    <row r="23" spans="1:9" s="26" customFormat="1" ht="63.75">
      <c r="A23" s="13">
        <f t="shared" si="0"/>
        <v>18</v>
      </c>
      <c r="B23" s="9" t="s">
        <v>357</v>
      </c>
      <c r="C23" s="11" t="s">
        <v>358</v>
      </c>
      <c r="D23" s="23">
        <v>401093</v>
      </c>
      <c r="E23" s="23">
        <v>201249.94</v>
      </c>
      <c r="F23" s="25">
        <v>38692</v>
      </c>
      <c r="G23" s="11"/>
      <c r="H23" s="13" t="s">
        <v>332</v>
      </c>
      <c r="I23" s="24" t="s">
        <v>36</v>
      </c>
    </row>
    <row r="24" spans="1:9" s="26" customFormat="1" ht="63.75">
      <c r="A24" s="13">
        <f t="shared" si="0"/>
        <v>19</v>
      </c>
      <c r="B24" s="9" t="s">
        <v>359</v>
      </c>
      <c r="C24" s="11" t="s">
        <v>360</v>
      </c>
      <c r="D24" s="23">
        <v>97414</v>
      </c>
      <c r="E24" s="23">
        <v>54505.43</v>
      </c>
      <c r="F24" s="25">
        <v>38692</v>
      </c>
      <c r="G24" s="11"/>
      <c r="H24" s="13" t="s">
        <v>332</v>
      </c>
      <c r="I24" s="24" t="s">
        <v>36</v>
      </c>
    </row>
    <row r="25" spans="1:9" s="26" customFormat="1" ht="63.75">
      <c r="A25" s="13">
        <f t="shared" si="0"/>
        <v>20</v>
      </c>
      <c r="B25" s="9" t="s">
        <v>361</v>
      </c>
      <c r="C25" s="11" t="s">
        <v>334</v>
      </c>
      <c r="D25" s="23">
        <v>10000</v>
      </c>
      <c r="E25" s="23">
        <v>5472.38</v>
      </c>
      <c r="F25" s="25">
        <v>39057</v>
      </c>
      <c r="G25" s="11"/>
      <c r="H25" s="13" t="s">
        <v>332</v>
      </c>
      <c r="I25" s="24" t="s">
        <v>36</v>
      </c>
    </row>
    <row r="26" spans="1:9" s="26" customFormat="1" ht="63.75" customHeight="1">
      <c r="A26" s="13">
        <f t="shared" si="0"/>
        <v>21</v>
      </c>
      <c r="B26" s="9" t="s">
        <v>509</v>
      </c>
      <c r="C26" s="11" t="s">
        <v>334</v>
      </c>
      <c r="D26" s="23">
        <v>8290</v>
      </c>
      <c r="E26" s="23">
        <v>8290</v>
      </c>
      <c r="F26" s="50" t="s">
        <v>424</v>
      </c>
      <c r="G26" s="11"/>
      <c r="H26" s="13" t="s">
        <v>332</v>
      </c>
      <c r="I26" s="53" t="s">
        <v>331</v>
      </c>
    </row>
    <row r="27" spans="1:9" s="26" customFormat="1" ht="66.75" customHeight="1">
      <c r="A27" s="13">
        <f t="shared" si="0"/>
        <v>22</v>
      </c>
      <c r="B27" s="9" t="s">
        <v>510</v>
      </c>
      <c r="C27" s="11" t="s">
        <v>334</v>
      </c>
      <c r="D27" s="23">
        <v>4100</v>
      </c>
      <c r="E27" s="23">
        <v>4100</v>
      </c>
      <c r="F27" s="50" t="s">
        <v>424</v>
      </c>
      <c r="G27" s="11"/>
      <c r="H27" s="13" t="s">
        <v>332</v>
      </c>
      <c r="I27" s="53" t="s">
        <v>331</v>
      </c>
    </row>
    <row r="28" spans="1:9" s="26" customFormat="1" ht="63" customHeight="1">
      <c r="A28" s="13">
        <f t="shared" si="0"/>
        <v>23</v>
      </c>
      <c r="B28" s="9" t="s">
        <v>511</v>
      </c>
      <c r="C28" s="11" t="s">
        <v>334</v>
      </c>
      <c r="D28" s="23">
        <v>17580</v>
      </c>
      <c r="E28" s="23">
        <v>17580</v>
      </c>
      <c r="F28" s="50" t="s">
        <v>424</v>
      </c>
      <c r="G28" s="11"/>
      <c r="H28" s="13" t="s">
        <v>332</v>
      </c>
      <c r="I28" s="53" t="s">
        <v>331</v>
      </c>
    </row>
    <row r="29" spans="1:9" s="26" customFormat="1" ht="63.75">
      <c r="A29" s="13">
        <f t="shared" si="0"/>
        <v>24</v>
      </c>
      <c r="B29" s="9" t="s">
        <v>512</v>
      </c>
      <c r="C29" s="11" t="s">
        <v>334</v>
      </c>
      <c r="D29" s="23">
        <v>70000</v>
      </c>
      <c r="E29" s="23">
        <v>54833.02</v>
      </c>
      <c r="F29" s="49">
        <v>40869</v>
      </c>
      <c r="G29" s="11"/>
      <c r="H29" s="13" t="s">
        <v>332</v>
      </c>
      <c r="I29" s="53" t="s">
        <v>331</v>
      </c>
    </row>
    <row r="30" spans="1:9" s="26" customFormat="1" ht="63.75">
      <c r="A30" s="13">
        <f t="shared" si="0"/>
        <v>25</v>
      </c>
      <c r="B30" s="9" t="s">
        <v>513</v>
      </c>
      <c r="C30" s="11" t="s">
        <v>334</v>
      </c>
      <c r="D30" s="23">
        <v>12500</v>
      </c>
      <c r="E30" s="23">
        <v>12500</v>
      </c>
      <c r="F30" s="50" t="s">
        <v>425</v>
      </c>
      <c r="G30" s="11"/>
      <c r="H30" s="13" t="s">
        <v>332</v>
      </c>
      <c r="I30" s="53" t="s">
        <v>331</v>
      </c>
    </row>
    <row r="31" spans="1:9" s="26" customFormat="1" ht="63.75">
      <c r="A31" s="13">
        <f t="shared" si="0"/>
        <v>26</v>
      </c>
      <c r="B31" s="9" t="s">
        <v>514</v>
      </c>
      <c r="C31" s="11" t="s">
        <v>334</v>
      </c>
      <c r="D31" s="23">
        <v>13500</v>
      </c>
      <c r="E31" s="23">
        <v>13500</v>
      </c>
      <c r="F31" s="50" t="s">
        <v>425</v>
      </c>
      <c r="G31" s="11"/>
      <c r="H31" s="13" t="s">
        <v>332</v>
      </c>
      <c r="I31" s="53" t="s">
        <v>331</v>
      </c>
    </row>
    <row r="32" spans="1:9" s="26" customFormat="1" ht="63.75">
      <c r="A32" s="13">
        <f t="shared" si="0"/>
        <v>27</v>
      </c>
      <c r="B32" s="9" t="s">
        <v>515</v>
      </c>
      <c r="C32" s="11" t="s">
        <v>334</v>
      </c>
      <c r="D32" s="23">
        <v>11890</v>
      </c>
      <c r="E32" s="23">
        <v>0</v>
      </c>
      <c r="F32" s="50" t="s">
        <v>426</v>
      </c>
      <c r="G32" s="11"/>
      <c r="H32" s="13" t="s">
        <v>332</v>
      </c>
      <c r="I32" s="53" t="s">
        <v>331</v>
      </c>
    </row>
    <row r="33" spans="1:9" s="26" customFormat="1" ht="63.75">
      <c r="A33" s="13">
        <f t="shared" si="0"/>
        <v>28</v>
      </c>
      <c r="B33" s="9" t="s">
        <v>516</v>
      </c>
      <c r="C33" s="11" t="s">
        <v>334</v>
      </c>
      <c r="D33" s="23">
        <v>2248</v>
      </c>
      <c r="E33" s="23">
        <v>0</v>
      </c>
      <c r="F33" s="50" t="s">
        <v>427</v>
      </c>
      <c r="G33" s="11"/>
      <c r="H33" s="13" t="s">
        <v>332</v>
      </c>
      <c r="I33" s="53" t="s">
        <v>331</v>
      </c>
    </row>
    <row r="34" spans="1:9" s="26" customFormat="1" ht="63.75">
      <c r="A34" s="13">
        <f t="shared" si="0"/>
        <v>29</v>
      </c>
      <c r="B34" s="9" t="s">
        <v>586</v>
      </c>
      <c r="C34" s="11" t="s">
        <v>334</v>
      </c>
      <c r="D34" s="23">
        <v>4060</v>
      </c>
      <c r="E34" s="23">
        <v>0</v>
      </c>
      <c r="F34" s="50" t="s">
        <v>428</v>
      </c>
      <c r="G34" s="11"/>
      <c r="H34" s="13" t="s">
        <v>332</v>
      </c>
      <c r="I34" s="53" t="s">
        <v>331</v>
      </c>
    </row>
    <row r="35" spans="1:9" s="26" customFormat="1" ht="63.75">
      <c r="A35" s="13">
        <f t="shared" si="0"/>
        <v>30</v>
      </c>
      <c r="B35" s="9" t="s">
        <v>587</v>
      </c>
      <c r="C35" s="11" t="s">
        <v>334</v>
      </c>
      <c r="D35" s="23">
        <v>4060</v>
      </c>
      <c r="E35" s="23">
        <v>0</v>
      </c>
      <c r="F35" s="50" t="s">
        <v>428</v>
      </c>
      <c r="G35" s="11"/>
      <c r="H35" s="13" t="s">
        <v>332</v>
      </c>
      <c r="I35" s="53" t="s">
        <v>331</v>
      </c>
    </row>
    <row r="36" spans="1:9" s="26" customFormat="1" ht="63.75">
      <c r="A36" s="13">
        <f t="shared" si="0"/>
        <v>31</v>
      </c>
      <c r="B36" s="9" t="s">
        <v>588</v>
      </c>
      <c r="C36" s="11" t="s">
        <v>334</v>
      </c>
      <c r="D36" s="23">
        <v>4060</v>
      </c>
      <c r="E36" s="23">
        <v>0</v>
      </c>
      <c r="F36" s="50" t="s">
        <v>429</v>
      </c>
      <c r="G36" s="11"/>
      <c r="H36" s="13" t="s">
        <v>332</v>
      </c>
      <c r="I36" s="53" t="s">
        <v>331</v>
      </c>
    </row>
    <row r="37" spans="1:9" s="26" customFormat="1" ht="63.75">
      <c r="A37" s="13">
        <f t="shared" si="0"/>
        <v>32</v>
      </c>
      <c r="B37" s="9" t="s">
        <v>589</v>
      </c>
      <c r="C37" s="11" t="s">
        <v>334</v>
      </c>
      <c r="D37" s="23">
        <v>4060</v>
      </c>
      <c r="E37" s="23">
        <v>0</v>
      </c>
      <c r="F37" s="50" t="s">
        <v>429</v>
      </c>
      <c r="G37" s="11"/>
      <c r="H37" s="13" t="s">
        <v>332</v>
      </c>
      <c r="I37" s="53" t="s">
        <v>331</v>
      </c>
    </row>
    <row r="38" spans="1:9" s="26" customFormat="1" ht="63.75">
      <c r="A38" s="13">
        <f t="shared" si="0"/>
        <v>33</v>
      </c>
      <c r="B38" s="9" t="s">
        <v>517</v>
      </c>
      <c r="C38" s="11" t="s">
        <v>334</v>
      </c>
      <c r="D38" s="23">
        <v>4961</v>
      </c>
      <c r="E38" s="23">
        <v>4961</v>
      </c>
      <c r="F38" s="50" t="s">
        <v>430</v>
      </c>
      <c r="G38" s="11"/>
      <c r="H38" s="13" t="s">
        <v>332</v>
      </c>
      <c r="I38" s="53" t="s">
        <v>331</v>
      </c>
    </row>
    <row r="39" spans="1:9" s="26" customFormat="1" ht="63.75">
      <c r="A39" s="13">
        <f t="shared" si="0"/>
        <v>34</v>
      </c>
      <c r="B39" s="9" t="s">
        <v>518</v>
      </c>
      <c r="C39" s="11" t="s">
        <v>334</v>
      </c>
      <c r="D39" s="23">
        <v>1200</v>
      </c>
      <c r="E39" s="23">
        <v>240</v>
      </c>
      <c r="F39" s="50" t="s">
        <v>431</v>
      </c>
      <c r="G39" s="11"/>
      <c r="H39" s="13" t="s">
        <v>332</v>
      </c>
      <c r="I39" s="53" t="s">
        <v>331</v>
      </c>
    </row>
    <row r="40" spans="1:9" s="26" customFormat="1" ht="63.75">
      <c r="A40" s="13">
        <f t="shared" si="0"/>
        <v>35</v>
      </c>
      <c r="B40" s="9" t="s">
        <v>519</v>
      </c>
      <c r="C40" s="11" t="s">
        <v>334</v>
      </c>
      <c r="D40" s="23">
        <v>16350</v>
      </c>
      <c r="E40" s="23">
        <v>16350</v>
      </c>
      <c r="F40" s="50" t="s">
        <v>425</v>
      </c>
      <c r="G40" s="11"/>
      <c r="H40" s="13" t="s">
        <v>332</v>
      </c>
      <c r="I40" s="53" t="s">
        <v>331</v>
      </c>
    </row>
    <row r="41" spans="1:9" s="26" customFormat="1" ht="63.75">
      <c r="A41" s="13">
        <f t="shared" si="0"/>
        <v>36</v>
      </c>
      <c r="B41" s="9" t="s">
        <v>520</v>
      </c>
      <c r="C41" s="11" t="s">
        <v>334</v>
      </c>
      <c r="D41" s="23">
        <v>12200</v>
      </c>
      <c r="E41" s="23">
        <v>0</v>
      </c>
      <c r="F41" s="50" t="s">
        <v>432</v>
      </c>
      <c r="G41" s="11"/>
      <c r="H41" s="13" t="s">
        <v>332</v>
      </c>
      <c r="I41" s="53" t="s">
        <v>331</v>
      </c>
    </row>
    <row r="42" spans="1:9" s="26" customFormat="1" ht="63.75">
      <c r="A42" s="13">
        <f t="shared" si="0"/>
        <v>37</v>
      </c>
      <c r="B42" s="9" t="s">
        <v>521</v>
      </c>
      <c r="C42" s="11" t="s">
        <v>334</v>
      </c>
      <c r="D42" s="23">
        <v>17600</v>
      </c>
      <c r="E42" s="23">
        <v>0</v>
      </c>
      <c r="F42" s="50" t="s">
        <v>433</v>
      </c>
      <c r="G42" s="11"/>
      <c r="H42" s="13" t="s">
        <v>332</v>
      </c>
      <c r="I42" s="53" t="s">
        <v>331</v>
      </c>
    </row>
    <row r="43" spans="1:9" s="26" customFormat="1" ht="63.75">
      <c r="A43" s="13">
        <f t="shared" si="0"/>
        <v>38</v>
      </c>
      <c r="B43" s="9" t="s">
        <v>522</v>
      </c>
      <c r="C43" s="11" t="s">
        <v>334</v>
      </c>
      <c r="D43" s="23">
        <v>4300</v>
      </c>
      <c r="E43" s="23">
        <v>4300</v>
      </c>
      <c r="F43" s="50" t="s">
        <v>434</v>
      </c>
      <c r="G43" s="11"/>
      <c r="H43" s="13" t="s">
        <v>332</v>
      </c>
      <c r="I43" s="53" t="s">
        <v>331</v>
      </c>
    </row>
    <row r="44" spans="1:9" s="26" customFormat="1" ht="63.75">
      <c r="A44" s="13">
        <f t="shared" si="0"/>
        <v>39</v>
      </c>
      <c r="B44" s="9" t="s">
        <v>523</v>
      </c>
      <c r="C44" s="11" t="s">
        <v>334</v>
      </c>
      <c r="D44" s="23" t="s">
        <v>423</v>
      </c>
      <c r="E44" s="23">
        <v>0</v>
      </c>
      <c r="F44" s="50" t="s">
        <v>435</v>
      </c>
      <c r="G44" s="11"/>
      <c r="H44" s="13" t="s">
        <v>332</v>
      </c>
      <c r="I44" s="53" t="s">
        <v>331</v>
      </c>
    </row>
    <row r="45" spans="1:9" s="26" customFormat="1" ht="63.75">
      <c r="A45" s="13">
        <f t="shared" si="0"/>
        <v>40</v>
      </c>
      <c r="B45" s="9" t="s">
        <v>524</v>
      </c>
      <c r="C45" s="11" t="s">
        <v>334</v>
      </c>
      <c r="D45" s="23">
        <v>5857.59</v>
      </c>
      <c r="E45" s="23">
        <v>0</v>
      </c>
      <c r="F45" s="50" t="s">
        <v>436</v>
      </c>
      <c r="G45" s="11"/>
      <c r="H45" s="13" t="s">
        <v>332</v>
      </c>
      <c r="I45" s="53" t="s">
        <v>331</v>
      </c>
    </row>
    <row r="46" spans="1:9" s="26" customFormat="1" ht="63.75">
      <c r="A46" s="13">
        <f t="shared" si="0"/>
        <v>41</v>
      </c>
      <c r="B46" s="9" t="s">
        <v>590</v>
      </c>
      <c r="C46" s="11" t="s">
        <v>334</v>
      </c>
      <c r="D46" s="23">
        <v>21890</v>
      </c>
      <c r="E46" s="23">
        <v>0</v>
      </c>
      <c r="F46" s="50" t="s">
        <v>436</v>
      </c>
      <c r="G46" s="11"/>
      <c r="H46" s="13" t="s">
        <v>332</v>
      </c>
      <c r="I46" s="53" t="s">
        <v>331</v>
      </c>
    </row>
    <row r="47" spans="1:9" s="26" customFormat="1" ht="63.75">
      <c r="A47" s="13">
        <f t="shared" si="0"/>
        <v>42</v>
      </c>
      <c r="B47" s="9" t="s">
        <v>525</v>
      </c>
      <c r="C47" s="11" t="s">
        <v>334</v>
      </c>
      <c r="D47" s="23">
        <v>36550</v>
      </c>
      <c r="E47" s="23">
        <v>0</v>
      </c>
      <c r="F47" s="50" t="s">
        <v>433</v>
      </c>
      <c r="G47" s="11"/>
      <c r="H47" s="13" t="s">
        <v>332</v>
      </c>
      <c r="I47" s="53" t="s">
        <v>331</v>
      </c>
    </row>
    <row r="48" spans="1:9" s="26" customFormat="1" ht="63.75">
      <c r="A48" s="13">
        <f t="shared" si="0"/>
        <v>43</v>
      </c>
      <c r="B48" s="9" t="s">
        <v>526</v>
      </c>
      <c r="C48" s="11" t="s">
        <v>334</v>
      </c>
      <c r="D48" s="23">
        <v>61700</v>
      </c>
      <c r="E48" s="23">
        <v>0</v>
      </c>
      <c r="F48" s="50" t="s">
        <v>437</v>
      </c>
      <c r="G48" s="11"/>
      <c r="H48" s="13" t="s">
        <v>332</v>
      </c>
      <c r="I48" s="53" t="s">
        <v>331</v>
      </c>
    </row>
    <row r="49" spans="1:9" s="26" customFormat="1" ht="63.75">
      <c r="A49" s="13">
        <f t="shared" si="0"/>
        <v>44</v>
      </c>
      <c r="B49" s="9" t="s">
        <v>591</v>
      </c>
      <c r="C49" s="11" t="s">
        <v>334</v>
      </c>
      <c r="D49" s="23">
        <v>30900</v>
      </c>
      <c r="E49" s="23">
        <v>0</v>
      </c>
      <c r="F49" s="50" t="s">
        <v>438</v>
      </c>
      <c r="G49" s="11"/>
      <c r="H49" s="13" t="s">
        <v>332</v>
      </c>
      <c r="I49" s="53" t="s">
        <v>331</v>
      </c>
    </row>
    <row r="50" spans="1:9" s="26" customFormat="1" ht="63.75">
      <c r="A50" s="13">
        <f t="shared" si="0"/>
        <v>45</v>
      </c>
      <c r="B50" s="9" t="s">
        <v>592</v>
      </c>
      <c r="C50" s="11" t="s">
        <v>334</v>
      </c>
      <c r="D50" s="23">
        <v>10020</v>
      </c>
      <c r="E50" s="23">
        <v>0</v>
      </c>
      <c r="F50" s="50" t="s">
        <v>438</v>
      </c>
      <c r="G50" s="11"/>
      <c r="H50" s="13" t="s">
        <v>332</v>
      </c>
      <c r="I50" s="53" t="s">
        <v>331</v>
      </c>
    </row>
    <row r="51" spans="1:9" s="26" customFormat="1" ht="63.75">
      <c r="A51" s="13">
        <f t="shared" si="0"/>
        <v>46</v>
      </c>
      <c r="B51" s="9" t="s">
        <v>527</v>
      </c>
      <c r="C51" s="11" t="s">
        <v>334</v>
      </c>
      <c r="D51" s="23">
        <v>31020</v>
      </c>
      <c r="E51" s="23">
        <v>0</v>
      </c>
      <c r="F51" s="50" t="s">
        <v>438</v>
      </c>
      <c r="G51" s="11"/>
      <c r="H51" s="13" t="s">
        <v>332</v>
      </c>
      <c r="I51" s="53" t="s">
        <v>331</v>
      </c>
    </row>
    <row r="52" spans="1:9" s="26" customFormat="1" ht="63.75">
      <c r="A52" s="13">
        <f t="shared" si="0"/>
        <v>47</v>
      </c>
      <c r="B52" s="9" t="s">
        <v>593</v>
      </c>
      <c r="C52" s="11" t="s">
        <v>334</v>
      </c>
      <c r="D52" s="23">
        <v>8640</v>
      </c>
      <c r="E52" s="23">
        <v>0</v>
      </c>
      <c r="F52" s="50" t="s">
        <v>438</v>
      </c>
      <c r="G52" s="11"/>
      <c r="H52" s="13" t="s">
        <v>332</v>
      </c>
      <c r="I52" s="53" t="s">
        <v>331</v>
      </c>
    </row>
    <row r="53" spans="1:9" s="26" customFormat="1" ht="63.75">
      <c r="A53" s="13">
        <f t="shared" si="0"/>
        <v>48</v>
      </c>
      <c r="B53" s="9" t="s">
        <v>528</v>
      </c>
      <c r="C53" s="11" t="s">
        <v>334</v>
      </c>
      <c r="D53" s="23">
        <v>9136</v>
      </c>
      <c r="E53" s="23">
        <v>9136</v>
      </c>
      <c r="F53" s="50" t="s">
        <v>439</v>
      </c>
      <c r="G53" s="11"/>
      <c r="H53" s="13" t="s">
        <v>332</v>
      </c>
      <c r="I53" s="53" t="s">
        <v>331</v>
      </c>
    </row>
    <row r="54" spans="1:9" s="26" customFormat="1" ht="63.75">
      <c r="A54" s="13">
        <f t="shared" si="0"/>
        <v>49</v>
      </c>
      <c r="B54" s="9" t="s">
        <v>529</v>
      </c>
      <c r="C54" s="11" t="s">
        <v>334</v>
      </c>
      <c r="D54" s="23">
        <v>3000</v>
      </c>
      <c r="E54" s="23">
        <v>3000</v>
      </c>
      <c r="F54" s="50" t="s">
        <v>439</v>
      </c>
      <c r="G54" s="11"/>
      <c r="H54" s="13" t="s">
        <v>332</v>
      </c>
      <c r="I54" s="53" t="s">
        <v>331</v>
      </c>
    </row>
    <row r="55" spans="1:9" s="26" customFormat="1" ht="63.75">
      <c r="A55" s="13">
        <f t="shared" si="0"/>
        <v>50</v>
      </c>
      <c r="B55" s="9" t="s">
        <v>530</v>
      </c>
      <c r="C55" s="11" t="s">
        <v>334</v>
      </c>
      <c r="D55" s="23">
        <v>3000</v>
      </c>
      <c r="E55" s="23">
        <v>3000</v>
      </c>
      <c r="F55" s="50" t="s">
        <v>439</v>
      </c>
      <c r="G55" s="11"/>
      <c r="H55" s="13" t="s">
        <v>332</v>
      </c>
      <c r="I55" s="53" t="s">
        <v>331</v>
      </c>
    </row>
    <row r="56" spans="1:9" s="26" customFormat="1" ht="63.75">
      <c r="A56" s="13">
        <f t="shared" si="0"/>
        <v>51</v>
      </c>
      <c r="B56" s="9" t="s">
        <v>531</v>
      </c>
      <c r="C56" s="11" t="s">
        <v>334</v>
      </c>
      <c r="D56" s="23">
        <v>3000</v>
      </c>
      <c r="E56" s="15">
        <v>3000</v>
      </c>
      <c r="F56" s="50" t="s">
        <v>439</v>
      </c>
      <c r="G56" s="11"/>
      <c r="H56" s="13" t="s">
        <v>332</v>
      </c>
      <c r="I56" s="53" t="s">
        <v>331</v>
      </c>
    </row>
    <row r="57" spans="1:9" s="26" customFormat="1" ht="63.75">
      <c r="A57" s="13">
        <f t="shared" si="0"/>
        <v>52</v>
      </c>
      <c r="B57" s="9" t="s">
        <v>594</v>
      </c>
      <c r="C57" s="11" t="s">
        <v>334</v>
      </c>
      <c r="D57" s="23">
        <v>5434</v>
      </c>
      <c r="E57" s="15">
        <v>5434</v>
      </c>
      <c r="F57" s="50" t="s">
        <v>439</v>
      </c>
      <c r="G57" s="11"/>
      <c r="H57" s="13" t="s">
        <v>332</v>
      </c>
      <c r="I57" s="53" t="s">
        <v>331</v>
      </c>
    </row>
    <row r="58" spans="1:9" s="1" customFormat="1" ht="63.75">
      <c r="A58" s="13">
        <f t="shared" si="0"/>
        <v>53</v>
      </c>
      <c r="B58" s="9" t="s">
        <v>532</v>
      </c>
      <c r="C58" s="11" t="s">
        <v>334</v>
      </c>
      <c r="D58" s="23">
        <v>64453</v>
      </c>
      <c r="E58" s="15">
        <v>64453</v>
      </c>
      <c r="F58" s="50" t="s">
        <v>439</v>
      </c>
      <c r="G58" s="11"/>
      <c r="H58" s="13" t="s">
        <v>332</v>
      </c>
      <c r="I58" s="53" t="s">
        <v>331</v>
      </c>
    </row>
    <row r="59" spans="1:9" s="1" customFormat="1" ht="63.75">
      <c r="A59" s="13">
        <f t="shared" si="0"/>
        <v>54</v>
      </c>
      <c r="B59" s="9" t="s">
        <v>533</v>
      </c>
      <c r="C59" s="11" t="s">
        <v>334</v>
      </c>
      <c r="D59" s="23">
        <v>22166.67</v>
      </c>
      <c r="E59" s="15">
        <v>22166.67</v>
      </c>
      <c r="F59" s="50" t="s">
        <v>439</v>
      </c>
      <c r="G59" s="11"/>
      <c r="H59" s="13" t="s">
        <v>332</v>
      </c>
      <c r="I59" s="53" t="s">
        <v>331</v>
      </c>
    </row>
    <row r="60" spans="1:9" s="1" customFormat="1" ht="63.75">
      <c r="A60" s="13">
        <f t="shared" si="0"/>
        <v>55</v>
      </c>
      <c r="B60" s="9" t="s">
        <v>534</v>
      </c>
      <c r="C60" s="11" t="s">
        <v>334</v>
      </c>
      <c r="D60" s="23">
        <v>10718</v>
      </c>
      <c r="E60" s="23">
        <v>10718</v>
      </c>
      <c r="F60" s="50" t="s">
        <v>439</v>
      </c>
      <c r="G60" s="11"/>
      <c r="H60" s="13" t="s">
        <v>332</v>
      </c>
      <c r="I60" s="53" t="s">
        <v>331</v>
      </c>
    </row>
    <row r="61" spans="1:9" s="26" customFormat="1" ht="63.75">
      <c r="A61" s="13">
        <f t="shared" si="0"/>
        <v>56</v>
      </c>
      <c r="B61" s="9" t="s">
        <v>535</v>
      </c>
      <c r="C61" s="11" t="s">
        <v>334</v>
      </c>
      <c r="D61" s="23">
        <v>24611</v>
      </c>
      <c r="E61" s="23">
        <v>24611</v>
      </c>
      <c r="F61" s="50" t="s">
        <v>439</v>
      </c>
      <c r="G61" s="11"/>
      <c r="H61" s="13" t="s">
        <v>332</v>
      </c>
      <c r="I61" s="53" t="s">
        <v>331</v>
      </c>
    </row>
    <row r="62" spans="1:9" s="26" customFormat="1" ht="63.75">
      <c r="A62" s="13">
        <f t="shared" si="0"/>
        <v>57</v>
      </c>
      <c r="B62" s="9" t="s">
        <v>536</v>
      </c>
      <c r="C62" s="11" t="s">
        <v>334</v>
      </c>
      <c r="D62" s="23">
        <v>34362.699999999997</v>
      </c>
      <c r="E62" s="23">
        <v>34362.699999999997</v>
      </c>
      <c r="F62" s="50" t="s">
        <v>439</v>
      </c>
      <c r="G62" s="11"/>
      <c r="H62" s="13" t="s">
        <v>332</v>
      </c>
      <c r="I62" s="53" t="s">
        <v>331</v>
      </c>
    </row>
    <row r="63" spans="1:9" s="26" customFormat="1" ht="63.75">
      <c r="A63" s="13">
        <f t="shared" si="0"/>
        <v>58</v>
      </c>
      <c r="B63" s="9" t="s">
        <v>537</v>
      </c>
      <c r="C63" s="11" t="s">
        <v>334</v>
      </c>
      <c r="D63" s="23">
        <v>9852.5</v>
      </c>
      <c r="E63" s="23">
        <v>9852.5</v>
      </c>
      <c r="F63" s="50" t="s">
        <v>439</v>
      </c>
      <c r="G63" s="11"/>
      <c r="H63" s="13" t="s">
        <v>332</v>
      </c>
      <c r="I63" s="53" t="s">
        <v>331</v>
      </c>
    </row>
    <row r="64" spans="1:9" s="26" customFormat="1" ht="63.75">
      <c r="A64" s="13">
        <f t="shared" si="0"/>
        <v>59</v>
      </c>
      <c r="B64" s="9" t="s">
        <v>595</v>
      </c>
      <c r="C64" s="11" t="s">
        <v>334</v>
      </c>
      <c r="D64" s="23">
        <v>1195000</v>
      </c>
      <c r="E64" s="23">
        <v>1195000</v>
      </c>
      <c r="F64" s="50" t="s">
        <v>440</v>
      </c>
      <c r="G64" s="11"/>
      <c r="H64" s="13" t="s">
        <v>332</v>
      </c>
      <c r="I64" s="54" t="s">
        <v>506</v>
      </c>
    </row>
    <row r="65" spans="1:10" s="26" customFormat="1" ht="63.75">
      <c r="A65" s="13">
        <f t="shared" si="0"/>
        <v>60</v>
      </c>
      <c r="B65" s="9" t="s">
        <v>596</v>
      </c>
      <c r="C65" s="11" t="s">
        <v>334</v>
      </c>
      <c r="D65" s="23">
        <v>3150</v>
      </c>
      <c r="E65" s="15">
        <v>0</v>
      </c>
      <c r="F65" s="50" t="s">
        <v>425</v>
      </c>
      <c r="G65" s="11"/>
      <c r="H65" s="13" t="s">
        <v>332</v>
      </c>
      <c r="I65" s="53" t="s">
        <v>331</v>
      </c>
    </row>
    <row r="66" spans="1:10" s="26" customFormat="1" ht="63.75">
      <c r="A66" s="13">
        <f t="shared" si="0"/>
        <v>61</v>
      </c>
      <c r="B66" s="9" t="s">
        <v>538</v>
      </c>
      <c r="C66" s="11" t="s">
        <v>334</v>
      </c>
      <c r="D66" s="23">
        <v>15500</v>
      </c>
      <c r="E66" s="23">
        <v>0</v>
      </c>
      <c r="F66" s="50" t="s">
        <v>441</v>
      </c>
      <c r="G66" s="11"/>
      <c r="H66" s="13" t="s">
        <v>332</v>
      </c>
      <c r="I66" s="54" t="s">
        <v>506</v>
      </c>
    </row>
    <row r="67" spans="1:10" s="26" customFormat="1" ht="63.75">
      <c r="A67" s="13">
        <f t="shared" si="0"/>
        <v>62</v>
      </c>
      <c r="B67" s="44" t="s">
        <v>539</v>
      </c>
      <c r="C67" s="11" t="s">
        <v>334</v>
      </c>
      <c r="D67" s="23">
        <v>10560</v>
      </c>
      <c r="E67" s="15">
        <v>0</v>
      </c>
      <c r="F67" s="50" t="s">
        <v>442</v>
      </c>
      <c r="G67" s="11"/>
      <c r="H67" s="13" t="s">
        <v>332</v>
      </c>
      <c r="I67" s="54" t="s">
        <v>506</v>
      </c>
    </row>
    <row r="68" spans="1:10" s="26" customFormat="1" ht="63.75">
      <c r="A68" s="13">
        <f t="shared" si="0"/>
        <v>63</v>
      </c>
      <c r="B68" s="44" t="s">
        <v>540</v>
      </c>
      <c r="C68" s="11" t="s">
        <v>334</v>
      </c>
      <c r="D68" s="23">
        <v>24780</v>
      </c>
      <c r="E68" s="15">
        <v>0</v>
      </c>
      <c r="F68" s="50" t="s">
        <v>443</v>
      </c>
      <c r="G68" s="11"/>
      <c r="H68" s="13" t="s">
        <v>332</v>
      </c>
      <c r="I68" s="54" t="s">
        <v>506</v>
      </c>
    </row>
    <row r="69" spans="1:10" s="38" customFormat="1" ht="63.75">
      <c r="A69" s="13">
        <f t="shared" si="0"/>
        <v>64</v>
      </c>
      <c r="B69" s="12" t="s">
        <v>541</v>
      </c>
      <c r="C69" s="11" t="s">
        <v>334</v>
      </c>
      <c r="D69" s="15">
        <v>15000</v>
      </c>
      <c r="E69" s="15">
        <v>999.96</v>
      </c>
      <c r="F69" s="50" t="s">
        <v>444</v>
      </c>
      <c r="G69" s="13"/>
      <c r="H69" s="13" t="s">
        <v>332</v>
      </c>
      <c r="I69" s="54" t="s">
        <v>506</v>
      </c>
      <c r="J69" s="19"/>
    </row>
    <row r="70" spans="1:10" s="38" customFormat="1" ht="63.75">
      <c r="A70" s="13">
        <f t="shared" ref="A70:A133" si="1">A69+1</f>
        <v>65</v>
      </c>
      <c r="B70" s="12" t="s">
        <v>542</v>
      </c>
      <c r="C70" s="11" t="s">
        <v>334</v>
      </c>
      <c r="D70" s="15">
        <v>5738.06</v>
      </c>
      <c r="E70" s="15">
        <v>1099.8599999999999</v>
      </c>
      <c r="F70" s="50" t="s">
        <v>445</v>
      </c>
      <c r="G70" s="13"/>
      <c r="H70" s="13" t="s">
        <v>332</v>
      </c>
      <c r="I70" s="54" t="s">
        <v>506</v>
      </c>
      <c r="J70" s="19"/>
    </row>
    <row r="71" spans="1:10" s="38" customFormat="1" ht="63.75">
      <c r="A71" s="13">
        <f t="shared" si="1"/>
        <v>66</v>
      </c>
      <c r="B71" s="45" t="s">
        <v>543</v>
      </c>
      <c r="C71" s="11" t="s">
        <v>334</v>
      </c>
      <c r="D71" s="15">
        <v>27000</v>
      </c>
      <c r="E71" s="15">
        <v>27000</v>
      </c>
      <c r="F71" s="50" t="s">
        <v>446</v>
      </c>
      <c r="G71" s="13"/>
      <c r="H71" s="13" t="s">
        <v>332</v>
      </c>
      <c r="I71" s="54" t="s">
        <v>506</v>
      </c>
      <c r="J71" s="19"/>
    </row>
    <row r="72" spans="1:10" s="38" customFormat="1" ht="63.75">
      <c r="A72" s="13">
        <f t="shared" si="1"/>
        <v>67</v>
      </c>
      <c r="B72" s="12" t="s">
        <v>544</v>
      </c>
      <c r="C72" s="11" t="s">
        <v>334</v>
      </c>
      <c r="D72" s="15">
        <v>18555</v>
      </c>
      <c r="E72" s="15">
        <v>0</v>
      </c>
      <c r="F72" s="50" t="s">
        <v>447</v>
      </c>
      <c r="G72" s="13"/>
      <c r="H72" s="13" t="s">
        <v>332</v>
      </c>
      <c r="I72" s="54" t="s">
        <v>506</v>
      </c>
      <c r="J72" s="19"/>
    </row>
    <row r="73" spans="1:10" s="38" customFormat="1" ht="63.75">
      <c r="A73" s="13">
        <f t="shared" si="1"/>
        <v>68</v>
      </c>
      <c r="B73" s="12" t="s">
        <v>545</v>
      </c>
      <c r="C73" s="11" t="s">
        <v>334</v>
      </c>
      <c r="D73" s="15">
        <v>28420</v>
      </c>
      <c r="E73" s="15">
        <v>0</v>
      </c>
      <c r="F73" s="50" t="s">
        <v>448</v>
      </c>
      <c r="G73" s="13"/>
      <c r="H73" s="13" t="s">
        <v>332</v>
      </c>
      <c r="I73" s="54" t="s">
        <v>506</v>
      </c>
      <c r="J73" s="19"/>
    </row>
    <row r="74" spans="1:10" s="38" customFormat="1" ht="63.75">
      <c r="A74" s="13">
        <f t="shared" si="1"/>
        <v>69</v>
      </c>
      <c r="B74" s="12" t="s">
        <v>546</v>
      </c>
      <c r="C74" s="11" t="s">
        <v>334</v>
      </c>
      <c r="D74" s="15">
        <v>103000</v>
      </c>
      <c r="E74" s="15">
        <v>103000</v>
      </c>
      <c r="F74" s="50" t="s">
        <v>449</v>
      </c>
      <c r="G74" s="13"/>
      <c r="H74" s="13" t="s">
        <v>332</v>
      </c>
      <c r="I74" s="53" t="s">
        <v>331</v>
      </c>
      <c r="J74" s="19"/>
    </row>
    <row r="75" spans="1:10" s="38" customFormat="1" ht="63.75">
      <c r="A75" s="13">
        <f t="shared" si="1"/>
        <v>70</v>
      </c>
      <c r="B75" s="56" t="s">
        <v>547</v>
      </c>
      <c r="C75" s="11" t="s">
        <v>334</v>
      </c>
      <c r="D75" s="42">
        <v>15314.04</v>
      </c>
      <c r="E75" s="15">
        <v>15314.04</v>
      </c>
      <c r="F75" s="50" t="s">
        <v>450</v>
      </c>
      <c r="G75" s="13"/>
      <c r="H75" s="13" t="s">
        <v>332</v>
      </c>
      <c r="I75" s="54" t="s">
        <v>507</v>
      </c>
      <c r="J75" s="19"/>
    </row>
    <row r="76" spans="1:10" s="38" customFormat="1" ht="63.75">
      <c r="A76" s="13">
        <f t="shared" si="1"/>
        <v>71</v>
      </c>
      <c r="B76" s="56" t="s">
        <v>548</v>
      </c>
      <c r="C76" s="11" t="s">
        <v>334</v>
      </c>
      <c r="D76" s="42">
        <v>4368.2299999999996</v>
      </c>
      <c r="E76" s="15">
        <v>4368.2299999999996</v>
      </c>
      <c r="F76" s="50" t="s">
        <v>450</v>
      </c>
      <c r="G76" s="13"/>
      <c r="H76" s="13" t="s">
        <v>332</v>
      </c>
      <c r="I76" s="54" t="s">
        <v>507</v>
      </c>
      <c r="J76" s="19"/>
    </row>
    <row r="77" spans="1:10" s="38" customFormat="1" ht="63.75">
      <c r="A77" s="13">
        <f t="shared" si="1"/>
        <v>72</v>
      </c>
      <c r="B77" s="12" t="s">
        <v>549</v>
      </c>
      <c r="C77" s="11" t="s">
        <v>334</v>
      </c>
      <c r="D77" s="15">
        <v>15083.32</v>
      </c>
      <c r="E77" s="15">
        <v>15083.32</v>
      </c>
      <c r="F77" s="50" t="s">
        <v>450</v>
      </c>
      <c r="G77" s="13"/>
      <c r="H77" s="13" t="s">
        <v>332</v>
      </c>
      <c r="I77" s="54" t="s">
        <v>507</v>
      </c>
      <c r="J77" s="19"/>
    </row>
    <row r="78" spans="1:10" s="38" customFormat="1" ht="63.75">
      <c r="A78" s="13">
        <f t="shared" si="1"/>
        <v>73</v>
      </c>
      <c r="B78" s="12" t="s">
        <v>550</v>
      </c>
      <c r="C78" s="11" t="s">
        <v>334</v>
      </c>
      <c r="D78" s="15">
        <v>49500</v>
      </c>
      <c r="E78" s="15">
        <v>49500</v>
      </c>
      <c r="F78" s="50" t="s">
        <v>425</v>
      </c>
      <c r="G78" s="13"/>
      <c r="H78" s="13" t="s">
        <v>332</v>
      </c>
      <c r="I78" s="54" t="s">
        <v>507</v>
      </c>
      <c r="J78" s="19"/>
    </row>
    <row r="79" spans="1:10" s="38" customFormat="1" ht="63.75">
      <c r="A79" s="13">
        <f t="shared" si="1"/>
        <v>74</v>
      </c>
      <c r="B79" s="12" t="s">
        <v>551</v>
      </c>
      <c r="C79" s="11" t="s">
        <v>334</v>
      </c>
      <c r="D79" s="15">
        <v>13270</v>
      </c>
      <c r="E79" s="15">
        <v>0</v>
      </c>
      <c r="F79" s="50" t="s">
        <v>451</v>
      </c>
      <c r="G79" s="13"/>
      <c r="H79" s="13" t="s">
        <v>332</v>
      </c>
      <c r="I79" s="54" t="s">
        <v>507</v>
      </c>
      <c r="J79" s="19"/>
    </row>
    <row r="80" spans="1:10" s="38" customFormat="1" ht="63.75">
      <c r="A80" s="13">
        <f t="shared" si="1"/>
        <v>75</v>
      </c>
      <c r="B80" s="12" t="s">
        <v>552</v>
      </c>
      <c r="C80" s="11" t="s">
        <v>334</v>
      </c>
      <c r="D80" s="15">
        <v>19800</v>
      </c>
      <c r="E80" s="15">
        <v>0</v>
      </c>
      <c r="F80" s="50" t="s">
        <v>432</v>
      </c>
      <c r="G80" s="13"/>
      <c r="H80" s="13" t="s">
        <v>332</v>
      </c>
      <c r="I80" s="54" t="s">
        <v>507</v>
      </c>
      <c r="J80" s="19"/>
    </row>
    <row r="81" spans="1:10" s="38" customFormat="1" ht="63.75">
      <c r="A81" s="13">
        <f t="shared" si="1"/>
        <v>76</v>
      </c>
      <c r="B81" s="12" t="s">
        <v>553</v>
      </c>
      <c r="C81" s="11" t="s">
        <v>334</v>
      </c>
      <c r="D81" s="15">
        <v>3648.71</v>
      </c>
      <c r="E81" s="15">
        <v>3648.71</v>
      </c>
      <c r="F81" s="50" t="s">
        <v>450</v>
      </c>
      <c r="G81" s="13"/>
      <c r="H81" s="13" t="s">
        <v>332</v>
      </c>
      <c r="I81" s="54" t="s">
        <v>507</v>
      </c>
      <c r="J81" s="19"/>
    </row>
    <row r="82" spans="1:10" s="38" customFormat="1" ht="63.75">
      <c r="A82" s="13">
        <f t="shared" si="1"/>
        <v>77</v>
      </c>
      <c r="B82" s="12" t="s">
        <v>554</v>
      </c>
      <c r="C82" s="11" t="s">
        <v>334</v>
      </c>
      <c r="D82" s="15">
        <v>20198.5</v>
      </c>
      <c r="E82" s="15">
        <v>20198.5</v>
      </c>
      <c r="F82" s="50" t="s">
        <v>452</v>
      </c>
      <c r="G82" s="13"/>
      <c r="H82" s="13" t="s">
        <v>332</v>
      </c>
      <c r="I82" s="54" t="s">
        <v>507</v>
      </c>
      <c r="J82" s="19"/>
    </row>
    <row r="83" spans="1:10" s="38" customFormat="1" ht="63.75">
      <c r="A83" s="13">
        <f t="shared" si="1"/>
        <v>78</v>
      </c>
      <c r="B83" s="12" t="s">
        <v>555</v>
      </c>
      <c r="C83" s="11" t="s">
        <v>334</v>
      </c>
      <c r="D83" s="15">
        <v>7300</v>
      </c>
      <c r="E83" s="15">
        <v>7300</v>
      </c>
      <c r="F83" s="50" t="s">
        <v>450</v>
      </c>
      <c r="G83" s="13"/>
      <c r="H83" s="13" t="s">
        <v>332</v>
      </c>
      <c r="I83" s="54" t="s">
        <v>507</v>
      </c>
      <c r="J83" s="19"/>
    </row>
    <row r="84" spans="1:10" s="38" customFormat="1" ht="63.75">
      <c r="A84" s="13">
        <f t="shared" si="1"/>
        <v>79</v>
      </c>
      <c r="B84" s="12" t="s">
        <v>556</v>
      </c>
      <c r="C84" s="11" t="s">
        <v>334</v>
      </c>
      <c r="D84" s="15">
        <v>3287.76</v>
      </c>
      <c r="E84" s="15">
        <v>3287.76</v>
      </c>
      <c r="F84" s="50" t="s">
        <v>450</v>
      </c>
      <c r="G84" s="13"/>
      <c r="H84" s="13" t="s">
        <v>332</v>
      </c>
      <c r="I84" s="54" t="s">
        <v>507</v>
      </c>
      <c r="J84" s="19"/>
    </row>
    <row r="85" spans="1:10" s="38" customFormat="1" ht="63.75">
      <c r="A85" s="13">
        <f t="shared" si="1"/>
        <v>80</v>
      </c>
      <c r="B85" s="12" t="s">
        <v>557</v>
      </c>
      <c r="C85" s="11" t="s">
        <v>334</v>
      </c>
      <c r="D85" s="15">
        <v>7890</v>
      </c>
      <c r="E85" s="15">
        <v>7890</v>
      </c>
      <c r="F85" s="50" t="s">
        <v>440</v>
      </c>
      <c r="G85" s="13"/>
      <c r="H85" s="13" t="s">
        <v>332</v>
      </c>
      <c r="I85" s="54" t="s">
        <v>507</v>
      </c>
      <c r="J85" s="19"/>
    </row>
    <row r="86" spans="1:10" s="38" customFormat="1" ht="63.75">
      <c r="A86" s="13">
        <f t="shared" si="1"/>
        <v>81</v>
      </c>
      <c r="B86" s="12" t="s">
        <v>597</v>
      </c>
      <c r="C86" s="11" t="s">
        <v>334</v>
      </c>
      <c r="D86" s="15">
        <v>3100</v>
      </c>
      <c r="E86" s="15">
        <v>0</v>
      </c>
      <c r="F86" s="50" t="s">
        <v>453</v>
      </c>
      <c r="G86" s="13"/>
      <c r="H86" s="13" t="s">
        <v>332</v>
      </c>
      <c r="I86" s="54" t="s">
        <v>507</v>
      </c>
      <c r="J86" s="19"/>
    </row>
    <row r="87" spans="1:10" s="38" customFormat="1" ht="63.75">
      <c r="A87" s="13">
        <f t="shared" si="1"/>
        <v>82</v>
      </c>
      <c r="B87" s="12" t="s">
        <v>558</v>
      </c>
      <c r="C87" s="11" t="s">
        <v>334</v>
      </c>
      <c r="D87" s="15">
        <v>3345.44</v>
      </c>
      <c r="E87" s="15">
        <v>3345.44</v>
      </c>
      <c r="F87" s="50" t="s">
        <v>440</v>
      </c>
      <c r="G87" s="13"/>
      <c r="H87" s="13" t="s">
        <v>332</v>
      </c>
      <c r="I87" s="54" t="s">
        <v>507</v>
      </c>
      <c r="J87" s="19"/>
    </row>
    <row r="88" spans="1:10" s="38" customFormat="1" ht="63.75">
      <c r="A88" s="13">
        <f t="shared" si="1"/>
        <v>83</v>
      </c>
      <c r="B88" s="12" t="s">
        <v>559</v>
      </c>
      <c r="C88" s="11" t="s">
        <v>334</v>
      </c>
      <c r="D88" s="15">
        <v>17790.5</v>
      </c>
      <c r="E88" s="15">
        <v>17790.5</v>
      </c>
      <c r="F88" s="50" t="s">
        <v>440</v>
      </c>
      <c r="G88" s="13"/>
      <c r="H88" s="13" t="s">
        <v>332</v>
      </c>
      <c r="I88" s="54" t="s">
        <v>507</v>
      </c>
      <c r="J88" s="19"/>
    </row>
    <row r="89" spans="1:10" s="26" customFormat="1" ht="63.75">
      <c r="A89" s="13">
        <f t="shared" si="1"/>
        <v>84</v>
      </c>
      <c r="B89" s="9" t="s">
        <v>560</v>
      </c>
      <c r="C89" s="11" t="s">
        <v>334</v>
      </c>
      <c r="D89" s="23">
        <v>4400</v>
      </c>
      <c r="E89" s="23">
        <v>4400</v>
      </c>
      <c r="F89" s="50" t="s">
        <v>454</v>
      </c>
      <c r="G89" s="10"/>
      <c r="H89" s="13" t="s">
        <v>332</v>
      </c>
      <c r="I89" s="54" t="s">
        <v>507</v>
      </c>
    </row>
    <row r="90" spans="1:10" s="1" customFormat="1" ht="63.75">
      <c r="A90" s="13">
        <f t="shared" si="1"/>
        <v>85</v>
      </c>
      <c r="B90" s="9" t="s">
        <v>561</v>
      </c>
      <c r="C90" s="11" t="s">
        <v>334</v>
      </c>
      <c r="D90" s="23">
        <v>7828</v>
      </c>
      <c r="E90" s="23">
        <v>7828</v>
      </c>
      <c r="F90" s="50" t="s">
        <v>450</v>
      </c>
      <c r="G90" s="10"/>
      <c r="H90" s="13" t="s">
        <v>332</v>
      </c>
      <c r="I90" s="54" t="s">
        <v>507</v>
      </c>
    </row>
    <row r="91" spans="1:10" s="26" customFormat="1" ht="63.75">
      <c r="A91" s="13">
        <f t="shared" si="1"/>
        <v>86</v>
      </c>
      <c r="B91" s="9" t="s">
        <v>562</v>
      </c>
      <c r="C91" s="11" t="s">
        <v>334</v>
      </c>
      <c r="D91" s="23">
        <v>11144</v>
      </c>
      <c r="E91" s="23">
        <v>2228.88</v>
      </c>
      <c r="F91" s="50" t="s">
        <v>452</v>
      </c>
      <c r="G91" s="10"/>
      <c r="H91" s="13" t="s">
        <v>332</v>
      </c>
      <c r="I91" s="54" t="s">
        <v>507</v>
      </c>
    </row>
    <row r="92" spans="1:10" s="26" customFormat="1" ht="63.75">
      <c r="A92" s="13">
        <f t="shared" si="1"/>
        <v>87</v>
      </c>
      <c r="B92" s="9" t="s">
        <v>563</v>
      </c>
      <c r="C92" s="11" t="s">
        <v>334</v>
      </c>
      <c r="D92" s="23">
        <v>5950</v>
      </c>
      <c r="E92" s="23">
        <v>5950</v>
      </c>
      <c r="F92" s="50" t="s">
        <v>455</v>
      </c>
      <c r="G92" s="10"/>
      <c r="H92" s="13" t="s">
        <v>332</v>
      </c>
      <c r="I92" s="54" t="s">
        <v>507</v>
      </c>
    </row>
    <row r="93" spans="1:10" s="26" customFormat="1" ht="63.75">
      <c r="A93" s="13">
        <f t="shared" si="1"/>
        <v>88</v>
      </c>
      <c r="B93" s="9" t="s">
        <v>564</v>
      </c>
      <c r="C93" s="11" t="s">
        <v>334</v>
      </c>
      <c r="D93" s="23">
        <v>7776.5</v>
      </c>
      <c r="E93" s="23">
        <v>7776.5</v>
      </c>
      <c r="F93" s="50" t="s">
        <v>450</v>
      </c>
      <c r="G93" s="10"/>
      <c r="H93" s="13" t="s">
        <v>332</v>
      </c>
      <c r="I93" s="54" t="s">
        <v>507</v>
      </c>
    </row>
    <row r="94" spans="1:10" s="26" customFormat="1" ht="63.75">
      <c r="A94" s="13">
        <f t="shared" si="1"/>
        <v>89</v>
      </c>
      <c r="B94" s="9" t="s">
        <v>565</v>
      </c>
      <c r="C94" s="11" t="s">
        <v>334</v>
      </c>
      <c r="D94" s="23">
        <v>24600</v>
      </c>
      <c r="E94" s="23">
        <v>20469.88</v>
      </c>
      <c r="F94" s="50" t="s">
        <v>450</v>
      </c>
      <c r="G94" s="10"/>
      <c r="H94" s="13" t="s">
        <v>332</v>
      </c>
      <c r="I94" s="54" t="s">
        <v>507</v>
      </c>
    </row>
    <row r="95" spans="1:10" s="26" customFormat="1" ht="63.75">
      <c r="A95" s="13">
        <f t="shared" si="1"/>
        <v>90</v>
      </c>
      <c r="B95" s="9" t="s">
        <v>598</v>
      </c>
      <c r="C95" s="11" t="s">
        <v>334</v>
      </c>
      <c r="D95" s="23">
        <v>632900</v>
      </c>
      <c r="E95" s="23">
        <v>0</v>
      </c>
      <c r="F95" s="50" t="s">
        <v>427</v>
      </c>
      <c r="G95" s="10"/>
      <c r="H95" s="13" t="s">
        <v>332</v>
      </c>
      <c r="I95" s="53" t="s">
        <v>331</v>
      </c>
    </row>
    <row r="96" spans="1:10" s="26" customFormat="1" ht="63.75">
      <c r="A96" s="13">
        <f t="shared" si="1"/>
        <v>91</v>
      </c>
      <c r="B96" s="9" t="s">
        <v>566</v>
      </c>
      <c r="C96" s="11" t="s">
        <v>334</v>
      </c>
      <c r="D96" s="23">
        <v>910000</v>
      </c>
      <c r="E96" s="23">
        <v>508083.11</v>
      </c>
      <c r="F96" s="50" t="s">
        <v>456</v>
      </c>
      <c r="G96" s="10"/>
      <c r="H96" s="13" t="s">
        <v>332</v>
      </c>
      <c r="I96" s="54" t="s">
        <v>506</v>
      </c>
    </row>
    <row r="97" spans="1:9" s="26" customFormat="1" ht="63.75">
      <c r="A97" s="13">
        <f t="shared" si="1"/>
        <v>92</v>
      </c>
      <c r="B97" s="9" t="s">
        <v>567</v>
      </c>
      <c r="C97" s="11" t="s">
        <v>334</v>
      </c>
      <c r="D97" s="23">
        <v>47500</v>
      </c>
      <c r="E97" s="23">
        <v>0</v>
      </c>
      <c r="F97" s="50" t="s">
        <v>457</v>
      </c>
      <c r="G97" s="10"/>
      <c r="H97" s="13" t="s">
        <v>332</v>
      </c>
      <c r="I97" s="53" t="s">
        <v>331</v>
      </c>
    </row>
    <row r="98" spans="1:9" s="26" customFormat="1" ht="63.75">
      <c r="A98" s="13">
        <f t="shared" si="1"/>
        <v>93</v>
      </c>
      <c r="B98" s="9" t="s">
        <v>568</v>
      </c>
      <c r="C98" s="11" t="s">
        <v>334</v>
      </c>
      <c r="D98" s="23">
        <v>140000</v>
      </c>
      <c r="E98" s="23">
        <v>0</v>
      </c>
      <c r="F98" s="50" t="s">
        <v>458</v>
      </c>
      <c r="G98" s="10"/>
      <c r="H98" s="13" t="s">
        <v>332</v>
      </c>
      <c r="I98" s="53" t="s">
        <v>331</v>
      </c>
    </row>
    <row r="99" spans="1:9" s="26" customFormat="1" ht="63.75">
      <c r="A99" s="13">
        <f t="shared" si="1"/>
        <v>94</v>
      </c>
      <c r="B99" s="9" t="s">
        <v>569</v>
      </c>
      <c r="C99" s="11" t="s">
        <v>334</v>
      </c>
      <c r="D99" s="23">
        <v>200000</v>
      </c>
      <c r="E99" s="23">
        <v>0</v>
      </c>
      <c r="F99" s="50" t="s">
        <v>459</v>
      </c>
      <c r="G99" s="10"/>
      <c r="H99" s="13" t="s">
        <v>332</v>
      </c>
      <c r="I99" s="54" t="s">
        <v>506</v>
      </c>
    </row>
    <row r="100" spans="1:9" s="26" customFormat="1" ht="63.75">
      <c r="A100" s="13">
        <f t="shared" si="1"/>
        <v>95</v>
      </c>
      <c r="B100" s="9" t="s">
        <v>570</v>
      </c>
      <c r="C100" s="11" t="s">
        <v>334</v>
      </c>
      <c r="D100" s="23">
        <v>600000</v>
      </c>
      <c r="E100" s="23">
        <v>0</v>
      </c>
      <c r="F100" s="50" t="s">
        <v>460</v>
      </c>
      <c r="G100" s="10"/>
      <c r="H100" s="13" t="s">
        <v>332</v>
      </c>
      <c r="I100" s="53" t="s">
        <v>331</v>
      </c>
    </row>
    <row r="101" spans="1:9" s="26" customFormat="1" ht="63.75">
      <c r="A101" s="13">
        <f t="shared" si="1"/>
        <v>96</v>
      </c>
      <c r="B101" s="9" t="s">
        <v>571</v>
      </c>
      <c r="C101" s="11" t="s">
        <v>334</v>
      </c>
      <c r="D101" s="23">
        <v>142254</v>
      </c>
      <c r="E101" s="23">
        <v>162290.98000000001</v>
      </c>
      <c r="F101" s="50" t="s">
        <v>461</v>
      </c>
      <c r="G101" s="10"/>
      <c r="H101" s="13" t="s">
        <v>332</v>
      </c>
      <c r="I101" s="54" t="s">
        <v>506</v>
      </c>
    </row>
    <row r="102" spans="1:9" s="26" customFormat="1" ht="63.75">
      <c r="A102" s="13">
        <f t="shared" si="1"/>
        <v>97</v>
      </c>
      <c r="B102" s="9" t="s">
        <v>572</v>
      </c>
      <c r="C102" s="11" t="s">
        <v>334</v>
      </c>
      <c r="D102" s="23">
        <v>57674.879999999997</v>
      </c>
      <c r="E102" s="23">
        <v>47656.39</v>
      </c>
      <c r="F102" s="50" t="s">
        <v>440</v>
      </c>
      <c r="G102" s="10"/>
      <c r="H102" s="13" t="s">
        <v>332</v>
      </c>
      <c r="I102" s="54" t="s">
        <v>506</v>
      </c>
    </row>
    <row r="103" spans="1:9" s="26" customFormat="1" ht="63.75">
      <c r="A103" s="13">
        <f t="shared" si="1"/>
        <v>98</v>
      </c>
      <c r="B103" s="9" t="s">
        <v>573</v>
      </c>
      <c r="C103" s="11" t="s">
        <v>334</v>
      </c>
      <c r="D103" s="23">
        <v>20370.48</v>
      </c>
      <c r="E103" s="15">
        <v>20370.48</v>
      </c>
      <c r="F103" s="50" t="s">
        <v>462</v>
      </c>
      <c r="G103" s="10"/>
      <c r="H103" s="13" t="s">
        <v>332</v>
      </c>
      <c r="I103" s="53" t="s">
        <v>331</v>
      </c>
    </row>
    <row r="104" spans="1:9" s="26" customFormat="1" ht="63.75">
      <c r="A104" s="13">
        <f t="shared" si="1"/>
        <v>99</v>
      </c>
      <c r="B104" s="9" t="s">
        <v>574</v>
      </c>
      <c r="C104" s="11" t="s">
        <v>334</v>
      </c>
      <c r="D104" s="23">
        <v>30347.05</v>
      </c>
      <c r="E104" s="15">
        <v>30347.05</v>
      </c>
      <c r="F104" s="50" t="s">
        <v>463</v>
      </c>
      <c r="G104" s="10"/>
      <c r="H104" s="13" t="s">
        <v>332</v>
      </c>
      <c r="I104" s="53" t="s">
        <v>331</v>
      </c>
    </row>
    <row r="105" spans="1:9" s="26" customFormat="1" ht="63.75">
      <c r="A105" s="13">
        <f t="shared" si="1"/>
        <v>100</v>
      </c>
      <c r="B105" s="9" t="s">
        <v>575</v>
      </c>
      <c r="C105" s="11" t="s">
        <v>334</v>
      </c>
      <c r="D105" s="23">
        <v>5610</v>
      </c>
      <c r="E105" s="23">
        <v>5610</v>
      </c>
      <c r="F105" s="50" t="s">
        <v>464</v>
      </c>
      <c r="G105" s="10"/>
      <c r="H105" s="13" t="s">
        <v>332</v>
      </c>
      <c r="I105" s="53" t="s">
        <v>331</v>
      </c>
    </row>
    <row r="106" spans="1:9" s="26" customFormat="1" ht="63.75">
      <c r="A106" s="13">
        <f t="shared" si="1"/>
        <v>101</v>
      </c>
      <c r="B106" s="9" t="s">
        <v>576</v>
      </c>
      <c r="C106" s="11" t="s">
        <v>334</v>
      </c>
      <c r="D106" s="23">
        <v>6990.2</v>
      </c>
      <c r="E106" s="15">
        <v>6990.2</v>
      </c>
      <c r="F106" s="50" t="s">
        <v>465</v>
      </c>
      <c r="G106" s="10"/>
      <c r="H106" s="13" t="s">
        <v>332</v>
      </c>
      <c r="I106" s="53" t="s">
        <v>331</v>
      </c>
    </row>
    <row r="107" spans="1:9" s="26" customFormat="1" ht="63.75">
      <c r="A107" s="13">
        <f t="shared" si="1"/>
        <v>102</v>
      </c>
      <c r="B107" s="9" t="s">
        <v>577</v>
      </c>
      <c r="C107" s="11" t="s">
        <v>334</v>
      </c>
      <c r="D107" s="23">
        <v>6990.2</v>
      </c>
      <c r="E107" s="15">
        <v>6990.2</v>
      </c>
      <c r="F107" s="50" t="s">
        <v>465</v>
      </c>
      <c r="G107" s="10"/>
      <c r="H107" s="13" t="s">
        <v>332</v>
      </c>
      <c r="I107" s="53" t="s">
        <v>331</v>
      </c>
    </row>
    <row r="108" spans="1:9" s="26" customFormat="1" ht="63.75">
      <c r="A108" s="13">
        <f t="shared" si="1"/>
        <v>103</v>
      </c>
      <c r="B108" s="9" t="s">
        <v>578</v>
      </c>
      <c r="C108" s="11" t="s">
        <v>334</v>
      </c>
      <c r="D108" s="23">
        <v>6990.2</v>
      </c>
      <c r="E108" s="15">
        <v>6990.2</v>
      </c>
      <c r="F108" s="50" t="s">
        <v>465</v>
      </c>
      <c r="G108" s="10"/>
      <c r="H108" s="13" t="s">
        <v>332</v>
      </c>
      <c r="I108" s="53" t="s">
        <v>331</v>
      </c>
    </row>
    <row r="109" spans="1:9" s="1" customFormat="1" ht="63.75">
      <c r="A109" s="13">
        <f t="shared" si="1"/>
        <v>104</v>
      </c>
      <c r="B109" s="9" t="s">
        <v>579</v>
      </c>
      <c r="C109" s="11" t="s">
        <v>334</v>
      </c>
      <c r="D109" s="23">
        <v>6990.2</v>
      </c>
      <c r="E109" s="23">
        <v>6990.2</v>
      </c>
      <c r="F109" s="50" t="s">
        <v>465</v>
      </c>
      <c r="G109" s="10"/>
      <c r="H109" s="13" t="s">
        <v>332</v>
      </c>
      <c r="I109" s="53" t="s">
        <v>331</v>
      </c>
    </row>
    <row r="110" spans="1:9" s="26" customFormat="1" ht="63.75">
      <c r="A110" s="13">
        <f t="shared" si="1"/>
        <v>105</v>
      </c>
      <c r="B110" s="9" t="s">
        <v>581</v>
      </c>
      <c r="C110" s="11" t="s">
        <v>334</v>
      </c>
      <c r="D110" s="23">
        <v>25679.64</v>
      </c>
      <c r="E110" s="23">
        <v>25679.64</v>
      </c>
      <c r="F110" s="50" t="s">
        <v>466</v>
      </c>
      <c r="G110" s="10"/>
      <c r="H110" s="13" t="s">
        <v>332</v>
      </c>
      <c r="I110" s="53" t="s">
        <v>331</v>
      </c>
    </row>
    <row r="111" spans="1:9" s="26" customFormat="1" ht="63.75">
      <c r="A111" s="13">
        <f t="shared" si="1"/>
        <v>106</v>
      </c>
      <c r="B111" s="9" t="s">
        <v>580</v>
      </c>
      <c r="C111" s="11" t="s">
        <v>334</v>
      </c>
      <c r="D111" s="23">
        <v>7230</v>
      </c>
      <c r="E111" s="23">
        <v>7230</v>
      </c>
      <c r="F111" s="50" t="s">
        <v>467</v>
      </c>
      <c r="G111" s="10"/>
      <c r="H111" s="13" t="s">
        <v>332</v>
      </c>
      <c r="I111" s="53" t="s">
        <v>331</v>
      </c>
    </row>
    <row r="112" spans="1:9" s="26" customFormat="1" ht="63.75">
      <c r="A112" s="13">
        <f t="shared" si="1"/>
        <v>107</v>
      </c>
      <c r="B112" s="9" t="s">
        <v>582</v>
      </c>
      <c r="C112" s="11" t="s">
        <v>334</v>
      </c>
      <c r="D112" s="23">
        <v>3060</v>
      </c>
      <c r="E112" s="23">
        <v>3060</v>
      </c>
      <c r="F112" s="50" t="s">
        <v>468</v>
      </c>
      <c r="G112" s="10"/>
      <c r="H112" s="13" t="s">
        <v>332</v>
      </c>
      <c r="I112" s="53" t="s">
        <v>331</v>
      </c>
    </row>
    <row r="113" spans="1:9" s="26" customFormat="1" ht="63.75">
      <c r="A113" s="13">
        <f t="shared" si="1"/>
        <v>108</v>
      </c>
      <c r="B113" s="9" t="s">
        <v>583</v>
      </c>
      <c r="C113" s="11" t="s">
        <v>334</v>
      </c>
      <c r="D113" s="23">
        <v>4432.32</v>
      </c>
      <c r="E113" s="23">
        <v>4432.32</v>
      </c>
      <c r="F113" s="50" t="s">
        <v>466</v>
      </c>
      <c r="G113" s="10"/>
      <c r="H113" s="13" t="s">
        <v>332</v>
      </c>
      <c r="I113" s="53" t="s">
        <v>331</v>
      </c>
    </row>
    <row r="114" spans="1:9" s="26" customFormat="1" ht="63.75">
      <c r="A114" s="13">
        <f t="shared" si="1"/>
        <v>109</v>
      </c>
      <c r="B114" s="9" t="s">
        <v>584</v>
      </c>
      <c r="C114" s="11" t="s">
        <v>334</v>
      </c>
      <c r="D114" s="23">
        <v>3060</v>
      </c>
      <c r="E114" s="23">
        <v>3060</v>
      </c>
      <c r="F114" s="50" t="s">
        <v>469</v>
      </c>
      <c r="G114" s="10"/>
      <c r="H114" s="13" t="s">
        <v>332</v>
      </c>
      <c r="I114" s="53" t="s">
        <v>331</v>
      </c>
    </row>
    <row r="115" spans="1:9" s="26" customFormat="1" ht="63.75">
      <c r="A115" s="13">
        <f t="shared" si="1"/>
        <v>110</v>
      </c>
      <c r="B115" s="44" t="s">
        <v>585</v>
      </c>
      <c r="C115" s="11" t="s">
        <v>334</v>
      </c>
      <c r="D115" s="23">
        <v>3801.54</v>
      </c>
      <c r="E115" s="15">
        <v>3801.54</v>
      </c>
      <c r="F115" s="50" t="s">
        <v>469</v>
      </c>
      <c r="G115" s="10"/>
      <c r="H115" s="13" t="s">
        <v>332</v>
      </c>
      <c r="I115" s="53" t="s">
        <v>331</v>
      </c>
    </row>
    <row r="116" spans="1:9" s="19" customFormat="1" ht="63.75">
      <c r="A116" s="13">
        <f t="shared" si="1"/>
        <v>111</v>
      </c>
      <c r="B116" s="12" t="s">
        <v>599</v>
      </c>
      <c r="C116" s="11" t="s">
        <v>334</v>
      </c>
      <c r="D116" s="15">
        <v>6528</v>
      </c>
      <c r="E116" s="15">
        <v>6528</v>
      </c>
      <c r="F116" s="50" t="s">
        <v>469</v>
      </c>
      <c r="G116" s="20"/>
      <c r="H116" s="13" t="s">
        <v>332</v>
      </c>
      <c r="I116" s="53" t="s">
        <v>331</v>
      </c>
    </row>
    <row r="117" spans="1:9" s="19" customFormat="1" ht="63.75">
      <c r="A117" s="13">
        <f t="shared" si="1"/>
        <v>112</v>
      </c>
      <c r="B117" s="12" t="s">
        <v>600</v>
      </c>
      <c r="C117" s="11" t="s">
        <v>334</v>
      </c>
      <c r="D117" s="15">
        <v>3249</v>
      </c>
      <c r="E117" s="15">
        <v>3249</v>
      </c>
      <c r="F117" s="50" t="s">
        <v>470</v>
      </c>
      <c r="G117" s="20"/>
      <c r="H117" s="13" t="s">
        <v>332</v>
      </c>
      <c r="I117" s="53" t="s">
        <v>331</v>
      </c>
    </row>
    <row r="118" spans="1:9" s="19" customFormat="1" ht="63.75">
      <c r="A118" s="13">
        <f t="shared" si="1"/>
        <v>113</v>
      </c>
      <c r="B118" s="12" t="s">
        <v>601</v>
      </c>
      <c r="C118" s="11" t="s">
        <v>334</v>
      </c>
      <c r="D118" s="15">
        <v>5489</v>
      </c>
      <c r="E118" s="15">
        <v>5489</v>
      </c>
      <c r="F118" s="50" t="s">
        <v>470</v>
      </c>
      <c r="G118" s="20"/>
      <c r="H118" s="13" t="s">
        <v>332</v>
      </c>
      <c r="I118" s="53" t="s">
        <v>331</v>
      </c>
    </row>
    <row r="119" spans="1:9" s="19" customFormat="1" ht="63.75">
      <c r="A119" s="13">
        <f t="shared" si="1"/>
        <v>114</v>
      </c>
      <c r="B119" s="12" t="s">
        <v>602</v>
      </c>
      <c r="C119" s="11" t="s">
        <v>334</v>
      </c>
      <c r="D119" s="15">
        <v>4909.82</v>
      </c>
      <c r="E119" s="15">
        <v>4909.82</v>
      </c>
      <c r="F119" s="50" t="s">
        <v>471</v>
      </c>
      <c r="G119" s="20"/>
      <c r="H119" s="13" t="s">
        <v>332</v>
      </c>
      <c r="I119" s="53" t="s">
        <v>331</v>
      </c>
    </row>
    <row r="120" spans="1:9" s="19" customFormat="1" ht="63.75">
      <c r="A120" s="13">
        <f t="shared" si="1"/>
        <v>115</v>
      </c>
      <c r="B120" s="12" t="s">
        <v>603</v>
      </c>
      <c r="C120" s="11" t="s">
        <v>334</v>
      </c>
      <c r="D120" s="15">
        <v>4446</v>
      </c>
      <c r="E120" s="15">
        <v>4446</v>
      </c>
      <c r="F120" s="50" t="s">
        <v>466</v>
      </c>
      <c r="G120" s="20"/>
      <c r="H120" s="13" t="s">
        <v>332</v>
      </c>
      <c r="I120" s="53" t="s">
        <v>331</v>
      </c>
    </row>
    <row r="121" spans="1:9" s="19" customFormat="1" ht="63.75">
      <c r="A121" s="13">
        <f t="shared" si="1"/>
        <v>116</v>
      </c>
      <c r="B121" s="12" t="s">
        <v>604</v>
      </c>
      <c r="C121" s="11" t="s">
        <v>334</v>
      </c>
      <c r="D121" s="15">
        <v>5418</v>
      </c>
      <c r="E121" s="15">
        <v>5418</v>
      </c>
      <c r="F121" s="50" t="s">
        <v>463</v>
      </c>
      <c r="G121" s="20"/>
      <c r="H121" s="13" t="s">
        <v>332</v>
      </c>
      <c r="I121" s="53" t="s">
        <v>331</v>
      </c>
    </row>
    <row r="122" spans="1:9" s="19" customFormat="1" ht="63.75">
      <c r="A122" s="13">
        <f t="shared" si="1"/>
        <v>117</v>
      </c>
      <c r="B122" s="12" t="s">
        <v>421</v>
      </c>
      <c r="C122" s="11" t="s">
        <v>334</v>
      </c>
      <c r="D122" s="15">
        <v>-0.01</v>
      </c>
      <c r="E122" s="15">
        <v>0</v>
      </c>
      <c r="F122" s="50" t="s">
        <v>472</v>
      </c>
      <c r="G122" s="20"/>
      <c r="H122" s="13" t="s">
        <v>332</v>
      </c>
      <c r="I122" s="53" t="s">
        <v>331</v>
      </c>
    </row>
    <row r="123" spans="1:9" s="19" customFormat="1" ht="63.75">
      <c r="A123" s="13">
        <f t="shared" si="1"/>
        <v>118</v>
      </c>
      <c r="B123" s="12" t="s">
        <v>605</v>
      </c>
      <c r="C123" s="11" t="s">
        <v>334</v>
      </c>
      <c r="D123" s="15">
        <v>17450</v>
      </c>
      <c r="E123" s="15">
        <v>0</v>
      </c>
      <c r="F123" s="50" t="s">
        <v>438</v>
      </c>
      <c r="G123" s="20"/>
      <c r="H123" s="13" t="s">
        <v>332</v>
      </c>
      <c r="I123" s="53" t="s">
        <v>331</v>
      </c>
    </row>
    <row r="124" spans="1:9" s="19" customFormat="1" ht="63.75">
      <c r="A124" s="13">
        <f t="shared" si="1"/>
        <v>119</v>
      </c>
      <c r="B124" s="12" t="s">
        <v>606</v>
      </c>
      <c r="C124" s="11" t="s">
        <v>334</v>
      </c>
      <c r="D124" s="15">
        <v>21630</v>
      </c>
      <c r="E124" s="15">
        <v>21630</v>
      </c>
      <c r="F124" s="50" t="s">
        <v>473</v>
      </c>
      <c r="G124" s="20"/>
      <c r="H124" s="13" t="s">
        <v>332</v>
      </c>
      <c r="I124" s="53" t="s">
        <v>331</v>
      </c>
    </row>
    <row r="125" spans="1:9" s="19" customFormat="1" ht="63.75">
      <c r="A125" s="13">
        <f t="shared" si="1"/>
        <v>120</v>
      </c>
      <c r="B125" s="12" t="s">
        <v>607</v>
      </c>
      <c r="C125" s="11" t="s">
        <v>334</v>
      </c>
      <c r="D125" s="15">
        <v>17499</v>
      </c>
      <c r="E125" s="15">
        <v>0</v>
      </c>
      <c r="F125" s="50" t="s">
        <v>474</v>
      </c>
      <c r="G125" s="20"/>
      <c r="H125" s="13" t="s">
        <v>332</v>
      </c>
      <c r="I125" s="53" t="s">
        <v>331</v>
      </c>
    </row>
    <row r="126" spans="1:9" s="19" customFormat="1" ht="63.75">
      <c r="A126" s="13">
        <f t="shared" si="1"/>
        <v>121</v>
      </c>
      <c r="B126" s="12" t="s">
        <v>608</v>
      </c>
      <c r="C126" s="11" t="s">
        <v>334</v>
      </c>
      <c r="D126" s="15">
        <v>3213</v>
      </c>
      <c r="E126" s="15">
        <v>3213</v>
      </c>
      <c r="F126" s="50" t="s">
        <v>475</v>
      </c>
      <c r="G126" s="27"/>
      <c r="H126" s="13" t="s">
        <v>332</v>
      </c>
      <c r="I126" s="53" t="s">
        <v>331</v>
      </c>
    </row>
    <row r="127" spans="1:9" s="19" customFormat="1" ht="63.75">
      <c r="A127" s="13">
        <f t="shared" si="1"/>
        <v>122</v>
      </c>
      <c r="B127" s="12" t="s">
        <v>609</v>
      </c>
      <c r="C127" s="11" t="s">
        <v>334</v>
      </c>
      <c r="D127" s="15">
        <v>9900</v>
      </c>
      <c r="E127" s="15"/>
      <c r="F127" s="50" t="s">
        <v>476</v>
      </c>
      <c r="G127" s="27"/>
      <c r="H127" s="13" t="s">
        <v>332</v>
      </c>
      <c r="I127" s="54" t="s">
        <v>506</v>
      </c>
    </row>
    <row r="128" spans="1:9" s="19" customFormat="1" ht="63.75">
      <c r="A128" s="13">
        <f t="shared" si="1"/>
        <v>123</v>
      </c>
      <c r="B128" s="12" t="s">
        <v>610</v>
      </c>
      <c r="C128" s="11" t="s">
        <v>334</v>
      </c>
      <c r="D128" s="15">
        <v>15875</v>
      </c>
      <c r="E128" s="15">
        <v>15875</v>
      </c>
      <c r="F128" s="50" t="s">
        <v>477</v>
      </c>
      <c r="G128" s="27"/>
      <c r="H128" s="13" t="s">
        <v>332</v>
      </c>
      <c r="I128" s="53" t="s">
        <v>331</v>
      </c>
    </row>
    <row r="129" spans="1:9" s="19" customFormat="1" ht="63.75">
      <c r="A129" s="13">
        <f t="shared" si="1"/>
        <v>124</v>
      </c>
      <c r="B129" s="12" t="s">
        <v>611</v>
      </c>
      <c r="C129" s="11" t="s">
        <v>334</v>
      </c>
      <c r="D129" s="15">
        <v>12900</v>
      </c>
      <c r="E129" s="15">
        <v>0</v>
      </c>
      <c r="F129" s="50" t="s">
        <v>478</v>
      </c>
      <c r="G129" s="27"/>
      <c r="H129" s="13" t="s">
        <v>332</v>
      </c>
      <c r="I129" s="53" t="s">
        <v>331</v>
      </c>
    </row>
    <row r="130" spans="1:9" s="19" customFormat="1" ht="63.75">
      <c r="A130" s="13">
        <f t="shared" si="1"/>
        <v>125</v>
      </c>
      <c r="B130" s="12" t="s">
        <v>612</v>
      </c>
      <c r="C130" s="11" t="s">
        <v>334</v>
      </c>
      <c r="D130" s="15">
        <v>59476</v>
      </c>
      <c r="E130" s="15">
        <v>0</v>
      </c>
      <c r="F130" s="50" t="s">
        <v>478</v>
      </c>
      <c r="G130" s="27"/>
      <c r="H130" s="13" t="s">
        <v>332</v>
      </c>
      <c r="I130" s="53" t="s">
        <v>331</v>
      </c>
    </row>
    <row r="131" spans="1:9" s="19" customFormat="1" ht="63.75">
      <c r="A131" s="13">
        <f t="shared" si="1"/>
        <v>126</v>
      </c>
      <c r="B131" s="12" t="s">
        <v>613</v>
      </c>
      <c r="C131" s="11" t="s">
        <v>334</v>
      </c>
      <c r="D131" s="15">
        <v>82820</v>
      </c>
      <c r="E131" s="15">
        <v>0</v>
      </c>
      <c r="F131" s="50" t="s">
        <v>438</v>
      </c>
      <c r="G131" s="20"/>
      <c r="H131" s="13" t="s">
        <v>332</v>
      </c>
      <c r="I131" s="53" t="s">
        <v>331</v>
      </c>
    </row>
    <row r="132" spans="1:9" s="19" customFormat="1" ht="63.75">
      <c r="A132" s="13">
        <f t="shared" si="1"/>
        <v>127</v>
      </c>
      <c r="B132" s="12" t="s">
        <v>614</v>
      </c>
      <c r="C132" s="11" t="s">
        <v>334</v>
      </c>
      <c r="D132" s="15">
        <v>45945.9</v>
      </c>
      <c r="E132" s="15">
        <v>45945.9</v>
      </c>
      <c r="F132" s="50" t="s">
        <v>440</v>
      </c>
      <c r="G132" s="20"/>
      <c r="H132" s="13" t="s">
        <v>332</v>
      </c>
      <c r="I132" s="54" t="s">
        <v>506</v>
      </c>
    </row>
    <row r="133" spans="1:9" s="19" customFormat="1" ht="63.75">
      <c r="A133" s="13">
        <f t="shared" si="1"/>
        <v>128</v>
      </c>
      <c r="B133" s="12" t="s">
        <v>615</v>
      </c>
      <c r="C133" s="11" t="s">
        <v>334</v>
      </c>
      <c r="D133" s="15">
        <v>9880</v>
      </c>
      <c r="E133" s="15">
        <v>0</v>
      </c>
      <c r="F133" s="50" t="s">
        <v>479</v>
      </c>
      <c r="G133" s="20"/>
      <c r="H133" s="13" t="s">
        <v>332</v>
      </c>
      <c r="I133" s="54" t="s">
        <v>506</v>
      </c>
    </row>
    <row r="134" spans="1:9" s="19" customFormat="1" ht="63.75">
      <c r="A134" s="13">
        <f t="shared" ref="A134:A197" si="2">A133+1</f>
        <v>129</v>
      </c>
      <c r="B134" s="12" t="s">
        <v>616</v>
      </c>
      <c r="C134" s="11" t="s">
        <v>334</v>
      </c>
      <c r="D134" s="15">
        <v>23090</v>
      </c>
      <c r="E134" s="15">
        <v>0</v>
      </c>
      <c r="F134" s="50" t="s">
        <v>479</v>
      </c>
      <c r="G134" s="20"/>
      <c r="H134" s="13" t="s">
        <v>332</v>
      </c>
      <c r="I134" s="54" t="s">
        <v>506</v>
      </c>
    </row>
    <row r="135" spans="1:9" s="19" customFormat="1" ht="63.75">
      <c r="A135" s="13">
        <f t="shared" si="2"/>
        <v>130</v>
      </c>
      <c r="B135" s="12" t="s">
        <v>617</v>
      </c>
      <c r="C135" s="11" t="s">
        <v>334</v>
      </c>
      <c r="D135" s="15">
        <v>6800</v>
      </c>
      <c r="E135" s="15">
        <v>3173.24</v>
      </c>
      <c r="F135" s="50" t="s">
        <v>480</v>
      </c>
      <c r="G135" s="20"/>
      <c r="H135" s="13" t="s">
        <v>332</v>
      </c>
      <c r="I135" s="54" t="s">
        <v>506</v>
      </c>
    </row>
    <row r="136" spans="1:9" s="19" customFormat="1" ht="63.75">
      <c r="A136" s="13">
        <f t="shared" si="2"/>
        <v>131</v>
      </c>
      <c r="B136" s="12" t="s">
        <v>618</v>
      </c>
      <c r="C136" s="11" t="s">
        <v>334</v>
      </c>
      <c r="D136" s="15">
        <v>15875</v>
      </c>
      <c r="E136" s="15">
        <v>15875</v>
      </c>
      <c r="F136" s="50" t="s">
        <v>481</v>
      </c>
      <c r="G136" s="20"/>
      <c r="H136" s="13" t="s">
        <v>332</v>
      </c>
      <c r="I136" s="53" t="s">
        <v>331</v>
      </c>
    </row>
    <row r="137" spans="1:9" s="19" customFormat="1" ht="63.75">
      <c r="A137" s="13">
        <f t="shared" si="2"/>
        <v>132</v>
      </c>
      <c r="B137" s="12" t="s">
        <v>619</v>
      </c>
      <c r="C137" s="11" t="s">
        <v>334</v>
      </c>
      <c r="D137" s="15">
        <v>4806.24</v>
      </c>
      <c r="E137" s="15">
        <v>4806.24</v>
      </c>
      <c r="F137" s="50" t="s">
        <v>440</v>
      </c>
      <c r="G137" s="20"/>
      <c r="H137" s="13" t="s">
        <v>332</v>
      </c>
      <c r="I137" s="54" t="s">
        <v>508</v>
      </c>
    </row>
    <row r="138" spans="1:9" s="19" customFormat="1" ht="63.75">
      <c r="A138" s="13">
        <f t="shared" si="2"/>
        <v>133</v>
      </c>
      <c r="B138" s="12" t="s">
        <v>620</v>
      </c>
      <c r="C138" s="11" t="s">
        <v>334</v>
      </c>
      <c r="D138" s="15">
        <v>9749</v>
      </c>
      <c r="E138" s="15">
        <v>0</v>
      </c>
      <c r="F138" s="50" t="s">
        <v>482</v>
      </c>
      <c r="G138" s="20"/>
      <c r="H138" s="13" t="s">
        <v>332</v>
      </c>
      <c r="I138" s="54" t="s">
        <v>508</v>
      </c>
    </row>
    <row r="139" spans="1:9" s="19" customFormat="1" ht="63.75">
      <c r="A139" s="13">
        <f t="shared" si="2"/>
        <v>134</v>
      </c>
      <c r="B139" s="12" t="s">
        <v>621</v>
      </c>
      <c r="C139" s="11" t="s">
        <v>334</v>
      </c>
      <c r="D139" s="15">
        <v>25499</v>
      </c>
      <c r="E139" s="15">
        <v>0</v>
      </c>
      <c r="F139" s="50" t="s">
        <v>482</v>
      </c>
      <c r="G139" s="20"/>
      <c r="H139" s="13" t="s">
        <v>332</v>
      </c>
      <c r="I139" s="54" t="s">
        <v>508</v>
      </c>
    </row>
    <row r="140" spans="1:9" s="19" customFormat="1" ht="63.75">
      <c r="A140" s="13">
        <f t="shared" si="2"/>
        <v>135</v>
      </c>
      <c r="B140" s="12" t="s">
        <v>622</v>
      </c>
      <c r="C140" s="11" t="s">
        <v>334</v>
      </c>
      <c r="D140" s="15">
        <v>4659</v>
      </c>
      <c r="E140" s="15">
        <v>0</v>
      </c>
      <c r="F140" s="50" t="s">
        <v>482</v>
      </c>
      <c r="G140" s="20"/>
      <c r="H140" s="13" t="s">
        <v>332</v>
      </c>
      <c r="I140" s="54" t="s">
        <v>508</v>
      </c>
    </row>
    <row r="141" spans="1:9" s="19" customFormat="1" ht="63.75">
      <c r="A141" s="13">
        <f t="shared" si="2"/>
        <v>136</v>
      </c>
      <c r="B141" s="12" t="s">
        <v>623</v>
      </c>
      <c r="C141" s="11" t="s">
        <v>334</v>
      </c>
      <c r="D141" s="15">
        <v>12949</v>
      </c>
      <c r="E141" s="15">
        <v>0</v>
      </c>
      <c r="F141" s="50" t="s">
        <v>482</v>
      </c>
      <c r="G141" s="20"/>
      <c r="H141" s="13" t="s">
        <v>332</v>
      </c>
      <c r="I141" s="54" t="s">
        <v>508</v>
      </c>
    </row>
    <row r="142" spans="1:9" s="19" customFormat="1" ht="63.75">
      <c r="A142" s="13">
        <f t="shared" si="2"/>
        <v>137</v>
      </c>
      <c r="B142" s="12" t="s">
        <v>624</v>
      </c>
      <c r="C142" s="11" t="s">
        <v>334</v>
      </c>
      <c r="D142" s="15">
        <v>11889</v>
      </c>
      <c r="E142" s="15">
        <v>0</v>
      </c>
      <c r="F142" s="50" t="s">
        <v>482</v>
      </c>
      <c r="G142" s="20"/>
      <c r="H142" s="13" t="s">
        <v>332</v>
      </c>
      <c r="I142" s="54" t="s">
        <v>508</v>
      </c>
    </row>
    <row r="143" spans="1:9" s="19" customFormat="1" ht="63.75">
      <c r="A143" s="13">
        <f t="shared" si="2"/>
        <v>138</v>
      </c>
      <c r="B143" s="12" t="s">
        <v>625</v>
      </c>
      <c r="C143" s="11" t="s">
        <v>334</v>
      </c>
      <c r="D143" s="15">
        <v>2699</v>
      </c>
      <c r="E143" s="15">
        <v>0</v>
      </c>
      <c r="F143" s="50" t="s">
        <v>482</v>
      </c>
      <c r="G143" s="20"/>
      <c r="H143" s="13" t="s">
        <v>332</v>
      </c>
      <c r="I143" s="54" t="s">
        <v>508</v>
      </c>
    </row>
    <row r="144" spans="1:9" s="19" customFormat="1" ht="63.75">
      <c r="A144" s="13">
        <f t="shared" si="2"/>
        <v>139</v>
      </c>
      <c r="B144" s="12" t="s">
        <v>626</v>
      </c>
      <c r="C144" s="11" t="s">
        <v>334</v>
      </c>
      <c r="D144" s="15">
        <v>12394</v>
      </c>
      <c r="E144" s="15">
        <v>0</v>
      </c>
      <c r="F144" s="50" t="s">
        <v>482</v>
      </c>
      <c r="G144" s="20"/>
      <c r="H144" s="13" t="s">
        <v>332</v>
      </c>
      <c r="I144" s="54" t="s">
        <v>508</v>
      </c>
    </row>
    <row r="145" spans="1:10" s="19" customFormat="1" ht="63.75">
      <c r="A145" s="13">
        <f t="shared" si="2"/>
        <v>140</v>
      </c>
      <c r="B145" s="12" t="s">
        <v>627</v>
      </c>
      <c r="C145" s="11" t="s">
        <v>334</v>
      </c>
      <c r="D145" s="15">
        <v>296450</v>
      </c>
      <c r="E145" s="15">
        <v>296450</v>
      </c>
      <c r="F145" s="50" t="s">
        <v>450</v>
      </c>
      <c r="G145" s="20"/>
      <c r="H145" s="13" t="s">
        <v>332</v>
      </c>
      <c r="I145" s="54" t="s">
        <v>508</v>
      </c>
    </row>
    <row r="146" spans="1:10" s="1" customFormat="1" ht="63.75">
      <c r="A146" s="13">
        <f t="shared" si="2"/>
        <v>141</v>
      </c>
      <c r="B146" s="9" t="s">
        <v>628</v>
      </c>
      <c r="C146" s="11" t="s">
        <v>334</v>
      </c>
      <c r="D146" s="23">
        <v>9605.44</v>
      </c>
      <c r="E146" s="23">
        <v>9605.44</v>
      </c>
      <c r="F146" s="50" t="s">
        <v>440</v>
      </c>
      <c r="G146" s="11"/>
      <c r="H146" s="13" t="s">
        <v>332</v>
      </c>
      <c r="I146" s="54" t="s">
        <v>508</v>
      </c>
    </row>
    <row r="147" spans="1:10" s="26" customFormat="1" ht="63.75">
      <c r="A147" s="13">
        <f t="shared" si="2"/>
        <v>142</v>
      </c>
      <c r="B147" s="9" t="s">
        <v>629</v>
      </c>
      <c r="C147" s="11" t="s">
        <v>334</v>
      </c>
      <c r="D147" s="23">
        <v>3898.44</v>
      </c>
      <c r="E147" s="23">
        <v>3898.44</v>
      </c>
      <c r="F147" s="50" t="s">
        <v>440</v>
      </c>
      <c r="G147" s="11"/>
      <c r="H147" s="13" t="s">
        <v>332</v>
      </c>
      <c r="I147" s="54" t="s">
        <v>508</v>
      </c>
      <c r="J147" s="1"/>
    </row>
    <row r="148" spans="1:10" s="26" customFormat="1" ht="63.75">
      <c r="A148" s="13">
        <f t="shared" si="2"/>
        <v>143</v>
      </c>
      <c r="B148" s="9" t="s">
        <v>630</v>
      </c>
      <c r="C148" s="11" t="s">
        <v>334</v>
      </c>
      <c r="D148" s="23">
        <v>13965</v>
      </c>
      <c r="E148" s="23">
        <v>13965</v>
      </c>
      <c r="F148" s="50" t="s">
        <v>440</v>
      </c>
      <c r="G148" s="11"/>
      <c r="H148" s="13" t="s">
        <v>332</v>
      </c>
      <c r="I148" s="54" t="s">
        <v>508</v>
      </c>
    </row>
    <row r="149" spans="1:10" s="26" customFormat="1" ht="63.75">
      <c r="A149" s="13">
        <f t="shared" si="2"/>
        <v>144</v>
      </c>
      <c r="B149" s="9" t="s">
        <v>631</v>
      </c>
      <c r="C149" s="11" t="s">
        <v>334</v>
      </c>
      <c r="D149" s="23">
        <v>4836</v>
      </c>
      <c r="E149" s="23">
        <v>4836</v>
      </c>
      <c r="F149" s="50" t="s">
        <v>450</v>
      </c>
      <c r="G149" s="11"/>
      <c r="H149" s="13" t="s">
        <v>332</v>
      </c>
      <c r="I149" s="54" t="s">
        <v>508</v>
      </c>
    </row>
    <row r="150" spans="1:10" s="5" customFormat="1" ht="63.75">
      <c r="A150" s="13">
        <f t="shared" si="2"/>
        <v>145</v>
      </c>
      <c r="B150" s="9" t="s">
        <v>632</v>
      </c>
      <c r="C150" s="11" t="s">
        <v>334</v>
      </c>
      <c r="D150" s="23">
        <v>4390</v>
      </c>
      <c r="E150" s="15">
        <v>4390</v>
      </c>
      <c r="F150" s="50" t="s">
        <v>483</v>
      </c>
      <c r="G150" s="11"/>
      <c r="H150" s="13" t="s">
        <v>332</v>
      </c>
      <c r="I150" s="54" t="s">
        <v>508</v>
      </c>
      <c r="J150" s="2"/>
    </row>
    <row r="151" spans="1:10" s="5" customFormat="1" ht="63.75">
      <c r="A151" s="13">
        <f t="shared" si="2"/>
        <v>146</v>
      </c>
      <c r="B151" s="9" t="s">
        <v>633</v>
      </c>
      <c r="C151" s="11" t="s">
        <v>334</v>
      </c>
      <c r="D151" s="23">
        <v>42205</v>
      </c>
      <c r="E151" s="23">
        <v>0</v>
      </c>
      <c r="F151" s="50" t="s">
        <v>484</v>
      </c>
      <c r="G151" s="11"/>
      <c r="H151" s="13" t="s">
        <v>332</v>
      </c>
      <c r="I151" s="53" t="s">
        <v>331</v>
      </c>
      <c r="J151" s="2"/>
    </row>
    <row r="152" spans="1:10" s="5" customFormat="1" ht="63.75">
      <c r="A152" s="13">
        <f t="shared" si="2"/>
        <v>147</v>
      </c>
      <c r="B152" s="44" t="s">
        <v>634</v>
      </c>
      <c r="C152" s="11" t="s">
        <v>334</v>
      </c>
      <c r="D152" s="23">
        <v>64400</v>
      </c>
      <c r="E152" s="23">
        <v>32200.14</v>
      </c>
      <c r="F152" s="50" t="s">
        <v>485</v>
      </c>
      <c r="G152" s="11"/>
      <c r="H152" s="13" t="s">
        <v>332</v>
      </c>
      <c r="I152" s="54" t="s">
        <v>506</v>
      </c>
      <c r="J152" s="2"/>
    </row>
    <row r="153" spans="1:10" s="5" customFormat="1" ht="63.75">
      <c r="A153" s="13">
        <f t="shared" si="2"/>
        <v>148</v>
      </c>
      <c r="B153" s="44" t="s">
        <v>635</v>
      </c>
      <c r="C153" s="11" t="s">
        <v>334</v>
      </c>
      <c r="D153" s="23">
        <v>13310.44</v>
      </c>
      <c r="E153" s="23">
        <v>0</v>
      </c>
      <c r="F153" s="50" t="s">
        <v>486</v>
      </c>
      <c r="G153" s="11"/>
      <c r="H153" s="13" t="s">
        <v>332</v>
      </c>
      <c r="I153" s="53" t="s">
        <v>331</v>
      </c>
      <c r="J153" s="2"/>
    </row>
    <row r="154" spans="1:10" s="5" customFormat="1" ht="63.75">
      <c r="A154" s="13">
        <f t="shared" si="2"/>
        <v>149</v>
      </c>
      <c r="B154" s="9" t="s">
        <v>636</v>
      </c>
      <c r="C154" s="11" t="s">
        <v>334</v>
      </c>
      <c r="D154" s="23">
        <v>97424</v>
      </c>
      <c r="E154" s="23">
        <v>0</v>
      </c>
      <c r="F154" s="50" t="s">
        <v>487</v>
      </c>
      <c r="G154" s="11"/>
      <c r="H154" s="13" t="s">
        <v>332</v>
      </c>
      <c r="I154" s="54" t="s">
        <v>506</v>
      </c>
      <c r="J154" s="2"/>
    </row>
    <row r="155" spans="1:10" s="5" customFormat="1" ht="63.75">
      <c r="A155" s="13">
        <f t="shared" si="2"/>
        <v>150</v>
      </c>
      <c r="B155" s="9" t="s">
        <v>637</v>
      </c>
      <c r="C155" s="11" t="s">
        <v>334</v>
      </c>
      <c r="D155" s="23">
        <v>27600</v>
      </c>
      <c r="E155" s="23">
        <v>0</v>
      </c>
      <c r="F155" s="50" t="s">
        <v>478</v>
      </c>
      <c r="G155" s="11"/>
      <c r="H155" s="13" t="s">
        <v>332</v>
      </c>
      <c r="I155" s="54" t="s">
        <v>506</v>
      </c>
      <c r="J155" s="2"/>
    </row>
    <row r="156" spans="1:10" s="5" customFormat="1" ht="63.75">
      <c r="A156" s="13">
        <f t="shared" si="2"/>
        <v>151</v>
      </c>
      <c r="B156" s="9" t="s">
        <v>638</v>
      </c>
      <c r="C156" s="11" t="s">
        <v>334</v>
      </c>
      <c r="D156" s="23">
        <v>25900</v>
      </c>
      <c r="E156" s="23">
        <v>0</v>
      </c>
      <c r="F156" s="50" t="s">
        <v>488</v>
      </c>
      <c r="G156" s="11"/>
      <c r="H156" s="13" t="s">
        <v>332</v>
      </c>
      <c r="I156" s="54" t="s">
        <v>506</v>
      </c>
      <c r="J156" s="2"/>
    </row>
    <row r="157" spans="1:10" s="5" customFormat="1" ht="63.75">
      <c r="A157" s="13">
        <f t="shared" si="2"/>
        <v>152</v>
      </c>
      <c r="B157" s="9" t="s">
        <v>639</v>
      </c>
      <c r="C157" s="11" t="s">
        <v>334</v>
      </c>
      <c r="D157" s="23">
        <v>27900</v>
      </c>
      <c r="E157" s="23">
        <v>0</v>
      </c>
      <c r="F157" s="50" t="s">
        <v>488</v>
      </c>
      <c r="G157" s="11"/>
      <c r="H157" s="13" t="s">
        <v>332</v>
      </c>
      <c r="I157" s="54" t="s">
        <v>506</v>
      </c>
      <c r="J157" s="2"/>
    </row>
    <row r="158" spans="1:10" s="5" customFormat="1" ht="63.75">
      <c r="A158" s="13">
        <f t="shared" si="2"/>
        <v>153</v>
      </c>
      <c r="B158" s="9" t="s">
        <v>640</v>
      </c>
      <c r="C158" s="11" t="s">
        <v>334</v>
      </c>
      <c r="D158" s="23">
        <v>1150</v>
      </c>
      <c r="E158" s="23">
        <v>0</v>
      </c>
      <c r="F158" s="50" t="s">
        <v>487</v>
      </c>
      <c r="G158" s="11"/>
      <c r="H158" s="13" t="s">
        <v>332</v>
      </c>
      <c r="I158" s="54" t="s">
        <v>506</v>
      </c>
      <c r="J158" s="2"/>
    </row>
    <row r="159" spans="1:10" s="5" customFormat="1" ht="63.75">
      <c r="A159" s="13">
        <f t="shared" si="2"/>
        <v>154</v>
      </c>
      <c r="B159" s="9" t="s">
        <v>641</v>
      </c>
      <c r="C159" s="11" t="s">
        <v>334</v>
      </c>
      <c r="D159" s="23">
        <v>1150</v>
      </c>
      <c r="E159" s="23">
        <v>0</v>
      </c>
      <c r="F159" s="50" t="s">
        <v>487</v>
      </c>
      <c r="G159" s="11"/>
      <c r="H159" s="13" t="s">
        <v>332</v>
      </c>
      <c r="I159" s="54" t="s">
        <v>506</v>
      </c>
      <c r="J159" s="2"/>
    </row>
    <row r="160" spans="1:10" s="5" customFormat="1" ht="63.75">
      <c r="A160" s="13">
        <f t="shared" si="2"/>
        <v>155</v>
      </c>
      <c r="B160" s="9" t="s">
        <v>642</v>
      </c>
      <c r="C160" s="11" t="s">
        <v>334</v>
      </c>
      <c r="D160" s="23">
        <v>1150</v>
      </c>
      <c r="E160" s="23">
        <v>0</v>
      </c>
      <c r="F160" s="50" t="s">
        <v>487</v>
      </c>
      <c r="G160" s="11"/>
      <c r="H160" s="13" t="s">
        <v>332</v>
      </c>
      <c r="I160" s="54" t="s">
        <v>506</v>
      </c>
      <c r="J160" s="2"/>
    </row>
    <row r="161" spans="1:10" s="5" customFormat="1" ht="63.75">
      <c r="A161" s="13">
        <f t="shared" si="2"/>
        <v>156</v>
      </c>
      <c r="B161" s="9" t="s">
        <v>643</v>
      </c>
      <c r="C161" s="11" t="s">
        <v>334</v>
      </c>
      <c r="D161" s="23">
        <v>19980</v>
      </c>
      <c r="E161" s="15">
        <v>0</v>
      </c>
      <c r="F161" s="50" t="s">
        <v>489</v>
      </c>
      <c r="G161" s="11"/>
      <c r="H161" s="13" t="s">
        <v>332</v>
      </c>
      <c r="I161" s="54" t="s">
        <v>506</v>
      </c>
      <c r="J161" s="2"/>
    </row>
    <row r="162" spans="1:10" s="5" customFormat="1" ht="63.75">
      <c r="A162" s="13">
        <f t="shared" si="2"/>
        <v>157</v>
      </c>
      <c r="B162" s="44" t="s">
        <v>644</v>
      </c>
      <c r="C162" s="11" t="s">
        <v>334</v>
      </c>
      <c r="D162" s="23">
        <v>19980</v>
      </c>
      <c r="E162" s="15">
        <v>0</v>
      </c>
      <c r="F162" s="50" t="s">
        <v>489</v>
      </c>
      <c r="G162" s="11"/>
      <c r="H162" s="13" t="s">
        <v>332</v>
      </c>
      <c r="I162" s="54" t="s">
        <v>506</v>
      </c>
      <c r="J162" s="2"/>
    </row>
    <row r="163" spans="1:10" s="5" customFormat="1" ht="63.75">
      <c r="A163" s="13">
        <f t="shared" si="2"/>
        <v>158</v>
      </c>
      <c r="B163" s="44" t="s">
        <v>645</v>
      </c>
      <c r="C163" s="11" t="s">
        <v>334</v>
      </c>
      <c r="D163" s="23">
        <v>19980</v>
      </c>
      <c r="E163" s="15">
        <v>0</v>
      </c>
      <c r="F163" s="50" t="s">
        <v>489</v>
      </c>
      <c r="G163" s="11"/>
      <c r="H163" s="13" t="s">
        <v>332</v>
      </c>
      <c r="I163" s="54" t="s">
        <v>506</v>
      </c>
      <c r="J163" s="2"/>
    </row>
    <row r="164" spans="1:10" s="5" customFormat="1" ht="63.75">
      <c r="A164" s="13">
        <f t="shared" si="2"/>
        <v>159</v>
      </c>
      <c r="B164" s="44" t="s">
        <v>646</v>
      </c>
      <c r="C164" s="11" t="s">
        <v>334</v>
      </c>
      <c r="D164" s="23">
        <v>19980</v>
      </c>
      <c r="E164" s="15">
        <v>0</v>
      </c>
      <c r="F164" s="50" t="s">
        <v>489</v>
      </c>
      <c r="G164" s="11"/>
      <c r="H164" s="13" t="s">
        <v>332</v>
      </c>
      <c r="I164" s="54" t="s">
        <v>506</v>
      </c>
      <c r="J164" s="2"/>
    </row>
    <row r="165" spans="1:10" s="26" customFormat="1" ht="63.75">
      <c r="A165" s="13">
        <f t="shared" si="2"/>
        <v>160</v>
      </c>
      <c r="B165" s="12" t="s">
        <v>647</v>
      </c>
      <c r="C165" s="11" t="s">
        <v>334</v>
      </c>
      <c r="D165" s="15">
        <v>19980</v>
      </c>
      <c r="E165" s="15">
        <v>0</v>
      </c>
      <c r="F165" s="50" t="s">
        <v>489</v>
      </c>
      <c r="G165" s="13"/>
      <c r="H165" s="13" t="s">
        <v>332</v>
      </c>
      <c r="I165" s="54" t="s">
        <v>506</v>
      </c>
      <c r="J165" s="1"/>
    </row>
    <row r="166" spans="1:10" s="26" customFormat="1" ht="63.75">
      <c r="A166" s="13">
        <f t="shared" si="2"/>
        <v>161</v>
      </c>
      <c r="B166" s="12" t="s">
        <v>649</v>
      </c>
      <c r="C166" s="11" t="s">
        <v>334</v>
      </c>
      <c r="D166" s="15">
        <v>5600</v>
      </c>
      <c r="E166" s="15">
        <v>0</v>
      </c>
      <c r="F166" s="50" t="s">
        <v>490</v>
      </c>
      <c r="G166" s="13"/>
      <c r="H166" s="13" t="s">
        <v>332</v>
      </c>
      <c r="I166" s="54" t="s">
        <v>506</v>
      </c>
      <c r="J166" s="1"/>
    </row>
    <row r="167" spans="1:10" s="26" customFormat="1" ht="63.75">
      <c r="A167" s="13">
        <f t="shared" si="2"/>
        <v>162</v>
      </c>
      <c r="B167" s="12" t="s">
        <v>648</v>
      </c>
      <c r="C167" s="11" t="s">
        <v>334</v>
      </c>
      <c r="D167" s="15">
        <v>5600</v>
      </c>
      <c r="E167" s="15">
        <v>0</v>
      </c>
      <c r="F167" s="50" t="s">
        <v>490</v>
      </c>
      <c r="G167" s="13"/>
      <c r="H167" s="13" t="s">
        <v>332</v>
      </c>
      <c r="I167" s="54" t="s">
        <v>506</v>
      </c>
      <c r="J167" s="1"/>
    </row>
    <row r="168" spans="1:10" s="26" customFormat="1" ht="63.75">
      <c r="A168" s="13">
        <f t="shared" si="2"/>
        <v>163</v>
      </c>
      <c r="B168" s="12" t="s">
        <v>650</v>
      </c>
      <c r="C168" s="11" t="s">
        <v>334</v>
      </c>
      <c r="D168" s="15">
        <v>5600</v>
      </c>
      <c r="E168" s="15">
        <v>0</v>
      </c>
      <c r="F168" s="50" t="s">
        <v>490</v>
      </c>
      <c r="G168" s="13"/>
      <c r="H168" s="13" t="s">
        <v>332</v>
      </c>
      <c r="I168" s="54" t="s">
        <v>506</v>
      </c>
      <c r="J168" s="1"/>
    </row>
    <row r="169" spans="1:10" s="19" customFormat="1" ht="63.75">
      <c r="A169" s="13">
        <f t="shared" si="2"/>
        <v>164</v>
      </c>
      <c r="B169" s="12" t="s">
        <v>651</v>
      </c>
      <c r="C169" s="11" t="s">
        <v>334</v>
      </c>
      <c r="D169" s="15">
        <v>5600</v>
      </c>
      <c r="E169" s="15">
        <v>0</v>
      </c>
      <c r="F169" s="50" t="s">
        <v>490</v>
      </c>
      <c r="G169" s="13"/>
      <c r="H169" s="13" t="s">
        <v>332</v>
      </c>
      <c r="I169" s="54" t="s">
        <v>506</v>
      </c>
    </row>
    <row r="170" spans="1:10" s="19" customFormat="1" ht="63.75">
      <c r="A170" s="13">
        <f t="shared" si="2"/>
        <v>165</v>
      </c>
      <c r="B170" s="12" t="s">
        <v>653</v>
      </c>
      <c r="C170" s="11" t="s">
        <v>334</v>
      </c>
      <c r="D170" s="15">
        <v>5600</v>
      </c>
      <c r="E170" s="15">
        <v>0</v>
      </c>
      <c r="F170" s="50" t="s">
        <v>490</v>
      </c>
      <c r="G170" s="13"/>
      <c r="H170" s="13" t="s">
        <v>332</v>
      </c>
      <c r="I170" s="54" t="s">
        <v>506</v>
      </c>
    </row>
    <row r="171" spans="1:10" s="26" customFormat="1" ht="63.75">
      <c r="A171" s="13">
        <f t="shared" si="2"/>
        <v>166</v>
      </c>
      <c r="B171" s="12" t="s">
        <v>652</v>
      </c>
      <c r="C171" s="11" t="s">
        <v>334</v>
      </c>
      <c r="D171" s="15">
        <v>14200</v>
      </c>
      <c r="E171" s="15">
        <v>0</v>
      </c>
      <c r="F171" s="50" t="s">
        <v>489</v>
      </c>
      <c r="G171" s="13"/>
      <c r="H171" s="13" t="s">
        <v>332</v>
      </c>
      <c r="I171" s="54" t="s">
        <v>506</v>
      </c>
      <c r="J171" s="1"/>
    </row>
    <row r="172" spans="1:10" s="26" customFormat="1" ht="63.75">
      <c r="A172" s="13">
        <f t="shared" si="2"/>
        <v>167</v>
      </c>
      <c r="B172" s="12" t="s">
        <v>654</v>
      </c>
      <c r="C172" s="11" t="s">
        <v>334</v>
      </c>
      <c r="D172" s="15">
        <v>14200</v>
      </c>
      <c r="E172" s="15">
        <v>0</v>
      </c>
      <c r="F172" s="50" t="s">
        <v>489</v>
      </c>
      <c r="G172" s="13"/>
      <c r="H172" s="13" t="s">
        <v>332</v>
      </c>
      <c r="I172" s="54" t="s">
        <v>506</v>
      </c>
      <c r="J172" s="1"/>
    </row>
    <row r="173" spans="1:10" s="26" customFormat="1" ht="63.75">
      <c r="A173" s="13">
        <f t="shared" si="2"/>
        <v>168</v>
      </c>
      <c r="B173" s="12" t="s">
        <v>655</v>
      </c>
      <c r="C173" s="11" t="s">
        <v>334</v>
      </c>
      <c r="D173" s="15">
        <v>14200</v>
      </c>
      <c r="E173" s="15">
        <v>0</v>
      </c>
      <c r="F173" s="50" t="s">
        <v>489</v>
      </c>
      <c r="G173" s="13"/>
      <c r="H173" s="13" t="s">
        <v>332</v>
      </c>
      <c r="I173" s="54" t="s">
        <v>506</v>
      </c>
      <c r="J173" s="1"/>
    </row>
    <row r="174" spans="1:10" s="19" customFormat="1" ht="63.75">
      <c r="A174" s="13">
        <f t="shared" si="2"/>
        <v>169</v>
      </c>
      <c r="B174" s="12" t="s">
        <v>656</v>
      </c>
      <c r="C174" s="11" t="s">
        <v>334</v>
      </c>
      <c r="D174" s="15">
        <v>14200</v>
      </c>
      <c r="E174" s="15">
        <v>0</v>
      </c>
      <c r="F174" s="50" t="s">
        <v>489</v>
      </c>
      <c r="G174" s="13"/>
      <c r="H174" s="13" t="s">
        <v>332</v>
      </c>
      <c r="I174" s="54" t="s">
        <v>506</v>
      </c>
    </row>
    <row r="175" spans="1:10" s="26" customFormat="1" ht="63.75">
      <c r="A175" s="13">
        <f t="shared" si="2"/>
        <v>170</v>
      </c>
      <c r="B175" s="12" t="s">
        <v>657</v>
      </c>
      <c r="C175" s="11" t="s">
        <v>334</v>
      </c>
      <c r="D175" s="15">
        <v>14200</v>
      </c>
      <c r="E175" s="15">
        <v>0</v>
      </c>
      <c r="F175" s="50" t="s">
        <v>489</v>
      </c>
      <c r="G175" s="13"/>
      <c r="H175" s="13" t="s">
        <v>332</v>
      </c>
      <c r="I175" s="54" t="s">
        <v>506</v>
      </c>
      <c r="J175" s="1"/>
    </row>
    <row r="176" spans="1:10" s="26" customFormat="1" ht="63.75">
      <c r="A176" s="13">
        <f t="shared" si="2"/>
        <v>171</v>
      </c>
      <c r="B176" s="12" t="s">
        <v>660</v>
      </c>
      <c r="C176" s="11" t="s">
        <v>334</v>
      </c>
      <c r="D176" s="15">
        <v>99990</v>
      </c>
      <c r="E176" s="15">
        <v>0</v>
      </c>
      <c r="F176" s="50" t="s">
        <v>491</v>
      </c>
      <c r="G176" s="13"/>
      <c r="H176" s="13" t="s">
        <v>332</v>
      </c>
      <c r="I176" s="54" t="s">
        <v>506</v>
      </c>
      <c r="J176" s="1"/>
    </row>
    <row r="177" spans="1:10" s="26" customFormat="1" ht="63.75">
      <c r="A177" s="13">
        <f t="shared" si="2"/>
        <v>172</v>
      </c>
      <c r="B177" s="12" t="s">
        <v>659</v>
      </c>
      <c r="C177" s="11" t="s">
        <v>334</v>
      </c>
      <c r="D177" s="15">
        <v>99990</v>
      </c>
      <c r="E177" s="15">
        <v>0</v>
      </c>
      <c r="F177" s="50" t="s">
        <v>491</v>
      </c>
      <c r="G177" s="13"/>
      <c r="H177" s="13" t="s">
        <v>332</v>
      </c>
      <c r="I177" s="54" t="s">
        <v>506</v>
      </c>
      <c r="J177" s="1"/>
    </row>
    <row r="178" spans="1:10" s="26" customFormat="1" ht="63.75">
      <c r="A178" s="13">
        <f t="shared" si="2"/>
        <v>173</v>
      </c>
      <c r="B178" s="12" t="s">
        <v>658</v>
      </c>
      <c r="C178" s="11" t="s">
        <v>334</v>
      </c>
      <c r="D178" s="15">
        <v>99990</v>
      </c>
      <c r="E178" s="15">
        <v>0</v>
      </c>
      <c r="F178" s="50" t="s">
        <v>491</v>
      </c>
      <c r="G178" s="13"/>
      <c r="H178" s="13" t="s">
        <v>332</v>
      </c>
      <c r="I178" s="54" t="s">
        <v>506</v>
      </c>
      <c r="J178" s="1"/>
    </row>
    <row r="179" spans="1:10" s="26" customFormat="1" ht="63.75">
      <c r="A179" s="13">
        <f t="shared" si="2"/>
        <v>174</v>
      </c>
      <c r="B179" s="12" t="s">
        <v>661</v>
      </c>
      <c r="C179" s="11" t="s">
        <v>334</v>
      </c>
      <c r="D179" s="15">
        <v>6500</v>
      </c>
      <c r="E179" s="15">
        <v>6500</v>
      </c>
      <c r="F179" s="49">
        <v>39057</v>
      </c>
      <c r="G179" s="13" t="s">
        <v>504</v>
      </c>
      <c r="H179" s="13" t="s">
        <v>332</v>
      </c>
      <c r="I179" s="53" t="s">
        <v>331</v>
      </c>
      <c r="J179" s="1"/>
    </row>
    <row r="180" spans="1:10" s="26" customFormat="1" ht="63.75">
      <c r="A180" s="13">
        <f t="shared" si="2"/>
        <v>175</v>
      </c>
      <c r="B180" s="12" t="s">
        <v>662</v>
      </c>
      <c r="C180" s="11" t="s">
        <v>334</v>
      </c>
      <c r="D180" s="15">
        <v>20500</v>
      </c>
      <c r="E180" s="15">
        <v>0</v>
      </c>
      <c r="F180" s="50" t="s">
        <v>492</v>
      </c>
      <c r="G180" s="13"/>
      <c r="H180" s="13" t="s">
        <v>332</v>
      </c>
      <c r="I180" s="54" t="s">
        <v>506</v>
      </c>
      <c r="J180" s="1"/>
    </row>
    <row r="181" spans="1:10" s="26" customFormat="1" ht="63.75">
      <c r="A181" s="13">
        <f t="shared" si="2"/>
        <v>176</v>
      </c>
      <c r="B181" s="12" t="s">
        <v>663</v>
      </c>
      <c r="C181" s="11" t="s">
        <v>334</v>
      </c>
      <c r="D181" s="15">
        <v>74004.89</v>
      </c>
      <c r="E181" s="15">
        <v>74004.89</v>
      </c>
      <c r="F181" s="50" t="s">
        <v>424</v>
      </c>
      <c r="G181" s="13"/>
      <c r="H181" s="13" t="s">
        <v>332</v>
      </c>
      <c r="I181" s="54" t="s">
        <v>508</v>
      </c>
      <c r="J181" s="1"/>
    </row>
    <row r="182" spans="1:10" s="26" customFormat="1" ht="63.75">
      <c r="A182" s="13">
        <f t="shared" si="2"/>
        <v>177</v>
      </c>
      <c r="B182" s="12" t="s">
        <v>664</v>
      </c>
      <c r="C182" s="11" t="s">
        <v>334</v>
      </c>
      <c r="D182" s="15">
        <v>3105.36</v>
      </c>
      <c r="E182" s="15">
        <v>3105.36</v>
      </c>
      <c r="F182" s="50" t="s">
        <v>493</v>
      </c>
      <c r="G182" s="13"/>
      <c r="H182" s="13" t="s">
        <v>332</v>
      </c>
      <c r="I182" s="54" t="s">
        <v>508</v>
      </c>
      <c r="J182" s="1"/>
    </row>
    <row r="183" spans="1:10" s="26" customFormat="1" ht="63.75">
      <c r="A183" s="13">
        <f t="shared" si="2"/>
        <v>178</v>
      </c>
      <c r="B183" s="46" t="s">
        <v>665</v>
      </c>
      <c r="C183" s="11" t="s">
        <v>334</v>
      </c>
      <c r="D183" s="15">
        <v>3020.82</v>
      </c>
      <c r="E183" s="15">
        <v>3020.82</v>
      </c>
      <c r="F183" s="50" t="s">
        <v>494</v>
      </c>
      <c r="G183" s="13"/>
      <c r="H183" s="13" t="s">
        <v>332</v>
      </c>
      <c r="I183" s="54" t="s">
        <v>508</v>
      </c>
      <c r="J183" s="1"/>
    </row>
    <row r="184" spans="1:10" s="26" customFormat="1" ht="63.75">
      <c r="A184" s="13">
        <f t="shared" si="2"/>
        <v>179</v>
      </c>
      <c r="B184" s="12" t="s">
        <v>666</v>
      </c>
      <c r="C184" s="11" t="s">
        <v>334</v>
      </c>
      <c r="D184" s="15">
        <v>6484</v>
      </c>
      <c r="E184" s="15">
        <v>6484</v>
      </c>
      <c r="F184" s="50" t="s">
        <v>495</v>
      </c>
      <c r="G184" s="13"/>
      <c r="H184" s="13" t="s">
        <v>332</v>
      </c>
      <c r="I184" s="54" t="s">
        <v>508</v>
      </c>
      <c r="J184" s="1"/>
    </row>
    <row r="185" spans="1:10" s="26" customFormat="1" ht="63.75">
      <c r="A185" s="13">
        <f t="shared" si="2"/>
        <v>180</v>
      </c>
      <c r="B185" s="12" t="s">
        <v>667</v>
      </c>
      <c r="C185" s="11" t="s">
        <v>334</v>
      </c>
      <c r="D185" s="15">
        <v>2554.8200000000002</v>
      </c>
      <c r="E185" s="15">
        <v>2554.8200000000002</v>
      </c>
      <c r="F185" s="50" t="s">
        <v>493</v>
      </c>
      <c r="G185" s="13"/>
      <c r="H185" s="13" t="s">
        <v>332</v>
      </c>
      <c r="I185" s="54" t="s">
        <v>508</v>
      </c>
      <c r="J185" s="1"/>
    </row>
    <row r="186" spans="1:10" s="26" customFormat="1" ht="63.75">
      <c r="A186" s="13">
        <f t="shared" si="2"/>
        <v>181</v>
      </c>
      <c r="B186" s="12" t="s">
        <v>668</v>
      </c>
      <c r="C186" s="11" t="s">
        <v>334</v>
      </c>
      <c r="D186" s="15">
        <v>19499</v>
      </c>
      <c r="E186" s="15">
        <v>0</v>
      </c>
      <c r="F186" s="50" t="s">
        <v>496</v>
      </c>
      <c r="G186" s="13"/>
      <c r="H186" s="13" t="s">
        <v>332</v>
      </c>
      <c r="I186" s="54" t="s">
        <v>508</v>
      </c>
      <c r="J186" s="1"/>
    </row>
    <row r="187" spans="1:10" s="26" customFormat="1" ht="63.75">
      <c r="A187" s="13">
        <f t="shared" si="2"/>
        <v>182</v>
      </c>
      <c r="B187" s="44" t="s">
        <v>669</v>
      </c>
      <c r="C187" s="11" t="s">
        <v>334</v>
      </c>
      <c r="D187" s="15">
        <v>17596</v>
      </c>
      <c r="E187" s="15">
        <v>0</v>
      </c>
      <c r="F187" s="50" t="s">
        <v>496</v>
      </c>
      <c r="G187" s="13"/>
      <c r="H187" s="13" t="s">
        <v>332</v>
      </c>
      <c r="I187" s="54" t="s">
        <v>508</v>
      </c>
      <c r="J187" s="1"/>
    </row>
    <row r="188" spans="1:10" s="26" customFormat="1" ht="63.75">
      <c r="A188" s="13">
        <f t="shared" si="2"/>
        <v>183</v>
      </c>
      <c r="B188" s="44" t="s">
        <v>670</v>
      </c>
      <c r="C188" s="11" t="s">
        <v>334</v>
      </c>
      <c r="D188" s="15">
        <v>8330</v>
      </c>
      <c r="E188" s="15">
        <v>0</v>
      </c>
      <c r="F188" s="50" t="s">
        <v>496</v>
      </c>
      <c r="G188" s="13"/>
      <c r="H188" s="13" t="s">
        <v>332</v>
      </c>
      <c r="I188" s="54" t="s">
        <v>508</v>
      </c>
      <c r="J188" s="1"/>
    </row>
    <row r="189" spans="1:10" s="26" customFormat="1" ht="63.75">
      <c r="A189" s="13">
        <f t="shared" si="2"/>
        <v>184</v>
      </c>
      <c r="B189" s="44" t="s">
        <v>671</v>
      </c>
      <c r="C189" s="11" t="s">
        <v>334</v>
      </c>
      <c r="D189" s="15">
        <v>6999</v>
      </c>
      <c r="E189" s="15">
        <v>0</v>
      </c>
      <c r="F189" s="50" t="s">
        <v>496</v>
      </c>
      <c r="G189" s="13"/>
      <c r="H189" s="13" t="s">
        <v>332</v>
      </c>
      <c r="I189" s="54" t="s">
        <v>508</v>
      </c>
      <c r="J189" s="1"/>
    </row>
    <row r="190" spans="1:10" s="1" customFormat="1" ht="63.75">
      <c r="A190" s="13">
        <f t="shared" si="2"/>
        <v>185</v>
      </c>
      <c r="B190" s="44" t="s">
        <v>672</v>
      </c>
      <c r="C190" s="11" t="s">
        <v>334</v>
      </c>
      <c r="D190" s="15">
        <v>7330</v>
      </c>
      <c r="E190" s="15">
        <v>366.48</v>
      </c>
      <c r="F190" s="50" t="s">
        <v>497</v>
      </c>
      <c r="G190" s="13"/>
      <c r="H190" s="13" t="s">
        <v>332</v>
      </c>
      <c r="I190" s="54" t="s">
        <v>508</v>
      </c>
    </row>
    <row r="191" spans="1:10" s="26" customFormat="1" ht="63.75">
      <c r="A191" s="13">
        <f t="shared" si="2"/>
        <v>186</v>
      </c>
      <c r="B191" s="44" t="s">
        <v>673</v>
      </c>
      <c r="C191" s="11" t="s">
        <v>334</v>
      </c>
      <c r="D191" s="15">
        <v>9750</v>
      </c>
      <c r="E191" s="15">
        <v>731.34</v>
      </c>
      <c r="F191" s="50" t="s">
        <v>498</v>
      </c>
      <c r="G191" s="13"/>
      <c r="H191" s="13" t="s">
        <v>332</v>
      </c>
      <c r="I191" s="54" t="s">
        <v>508</v>
      </c>
      <c r="J191" s="1"/>
    </row>
    <row r="192" spans="1:10" s="26" customFormat="1" ht="63.75">
      <c r="A192" s="13">
        <f t="shared" si="2"/>
        <v>187</v>
      </c>
      <c r="B192" s="44" t="s">
        <v>674</v>
      </c>
      <c r="C192" s="11" t="s">
        <v>334</v>
      </c>
      <c r="D192" s="15">
        <v>5115</v>
      </c>
      <c r="E192" s="15">
        <v>5115</v>
      </c>
      <c r="F192" s="50" t="s">
        <v>499</v>
      </c>
      <c r="G192" s="13"/>
      <c r="H192" s="13" t="s">
        <v>332</v>
      </c>
      <c r="I192" s="54" t="s">
        <v>508</v>
      </c>
      <c r="J192" s="1"/>
    </row>
    <row r="193" spans="1:10" s="26" customFormat="1" ht="63.75">
      <c r="A193" s="13">
        <f t="shared" si="2"/>
        <v>188</v>
      </c>
      <c r="B193" s="44" t="s">
        <v>675</v>
      </c>
      <c r="C193" s="11" t="s">
        <v>334</v>
      </c>
      <c r="D193" s="15">
        <v>20000</v>
      </c>
      <c r="E193" s="15">
        <v>20000</v>
      </c>
      <c r="F193" s="50" t="s">
        <v>500</v>
      </c>
      <c r="G193" s="13"/>
      <c r="H193" s="13" t="s">
        <v>332</v>
      </c>
      <c r="I193" s="54" t="s">
        <v>508</v>
      </c>
      <c r="J193" s="1"/>
    </row>
    <row r="194" spans="1:10" s="26" customFormat="1" ht="63.75">
      <c r="A194" s="13">
        <f t="shared" si="2"/>
        <v>189</v>
      </c>
      <c r="B194" s="44" t="s">
        <v>676</v>
      </c>
      <c r="C194" s="11" t="s">
        <v>334</v>
      </c>
      <c r="D194" s="15">
        <v>35008</v>
      </c>
      <c r="E194" s="15">
        <v>35008</v>
      </c>
      <c r="F194" s="50" t="s">
        <v>493</v>
      </c>
      <c r="G194" s="13"/>
      <c r="H194" s="13" t="s">
        <v>332</v>
      </c>
      <c r="I194" s="54" t="s">
        <v>508</v>
      </c>
      <c r="J194" s="1"/>
    </row>
    <row r="195" spans="1:10" s="1" customFormat="1" ht="63.75">
      <c r="A195" s="13">
        <f t="shared" si="2"/>
        <v>190</v>
      </c>
      <c r="B195" s="44" t="s">
        <v>677</v>
      </c>
      <c r="C195" s="11" t="s">
        <v>334</v>
      </c>
      <c r="D195" s="15">
        <v>4944</v>
      </c>
      <c r="E195" s="15">
        <v>4944</v>
      </c>
      <c r="F195" s="50" t="s">
        <v>493</v>
      </c>
      <c r="G195" s="13"/>
      <c r="H195" s="13" t="s">
        <v>332</v>
      </c>
      <c r="I195" s="54" t="s">
        <v>508</v>
      </c>
    </row>
    <row r="196" spans="1:10" s="26" customFormat="1" ht="63.75">
      <c r="A196" s="13">
        <f t="shared" si="2"/>
        <v>191</v>
      </c>
      <c r="B196" s="12" t="s">
        <v>678</v>
      </c>
      <c r="C196" s="11" t="s">
        <v>334</v>
      </c>
      <c r="D196" s="15">
        <v>2502</v>
      </c>
      <c r="E196" s="15">
        <v>2502</v>
      </c>
      <c r="F196" s="50" t="s">
        <v>493</v>
      </c>
      <c r="G196" s="13"/>
      <c r="H196" s="13" t="s">
        <v>332</v>
      </c>
      <c r="I196" s="54" t="s">
        <v>508</v>
      </c>
      <c r="J196" s="1"/>
    </row>
    <row r="197" spans="1:10" s="26" customFormat="1" ht="63.75">
      <c r="A197" s="13">
        <f t="shared" si="2"/>
        <v>192</v>
      </c>
      <c r="B197" s="44" t="s">
        <v>679</v>
      </c>
      <c r="C197" s="11" t="s">
        <v>334</v>
      </c>
      <c r="D197" s="15">
        <v>13013.4</v>
      </c>
      <c r="E197" s="15">
        <v>13013.4</v>
      </c>
      <c r="F197" s="50" t="s">
        <v>493</v>
      </c>
      <c r="G197" s="13"/>
      <c r="H197" s="13" t="s">
        <v>332</v>
      </c>
      <c r="I197" s="54" t="s">
        <v>508</v>
      </c>
      <c r="J197" s="1"/>
    </row>
    <row r="198" spans="1:10" s="26" customFormat="1" ht="63.75">
      <c r="A198" s="13">
        <f t="shared" ref="A198:A230" si="3">A197+1</f>
        <v>193</v>
      </c>
      <c r="B198" s="44" t="s">
        <v>680</v>
      </c>
      <c r="C198" s="11" t="s">
        <v>334</v>
      </c>
      <c r="D198" s="15">
        <v>79331.17</v>
      </c>
      <c r="E198" s="15">
        <v>79331.17</v>
      </c>
      <c r="F198" s="50" t="s">
        <v>494</v>
      </c>
      <c r="G198" s="13"/>
      <c r="H198" s="13" t="s">
        <v>332</v>
      </c>
      <c r="I198" s="54" t="s">
        <v>508</v>
      </c>
      <c r="J198" s="1"/>
    </row>
    <row r="199" spans="1:10" s="26" customFormat="1" ht="63.75">
      <c r="A199" s="13">
        <f t="shared" si="3"/>
        <v>194</v>
      </c>
      <c r="B199" s="44" t="s">
        <v>681</v>
      </c>
      <c r="C199" s="11" t="s">
        <v>334</v>
      </c>
      <c r="D199" s="15">
        <v>148656.67000000001</v>
      </c>
      <c r="E199" s="15">
        <v>148656.67000000001</v>
      </c>
      <c r="F199" s="50" t="s">
        <v>424</v>
      </c>
      <c r="G199" s="13"/>
      <c r="H199" s="13" t="s">
        <v>332</v>
      </c>
      <c r="I199" s="54" t="s">
        <v>508</v>
      </c>
      <c r="J199" s="1"/>
    </row>
    <row r="200" spans="1:10" s="26" customFormat="1" ht="63.75">
      <c r="A200" s="13">
        <f t="shared" si="3"/>
        <v>195</v>
      </c>
      <c r="B200" s="44" t="s">
        <v>682</v>
      </c>
      <c r="C200" s="11" t="s">
        <v>334</v>
      </c>
      <c r="D200" s="15">
        <v>351600</v>
      </c>
      <c r="E200" s="15">
        <v>0</v>
      </c>
      <c r="F200" s="50"/>
      <c r="G200" s="13"/>
      <c r="H200" s="13" t="s">
        <v>332</v>
      </c>
      <c r="I200" s="55"/>
      <c r="J200" s="1"/>
    </row>
    <row r="201" spans="1:10" s="26" customFormat="1" ht="63.75">
      <c r="A201" s="13">
        <f t="shared" si="3"/>
        <v>196</v>
      </c>
      <c r="B201" s="44" t="s">
        <v>683</v>
      </c>
      <c r="C201" s="11" t="s">
        <v>334</v>
      </c>
      <c r="D201" s="15">
        <v>12324</v>
      </c>
      <c r="E201" s="15">
        <v>12324</v>
      </c>
      <c r="F201" s="50" t="s">
        <v>501</v>
      </c>
      <c r="G201" s="13"/>
      <c r="H201" s="13" t="s">
        <v>332</v>
      </c>
      <c r="I201" s="54" t="s">
        <v>508</v>
      </c>
      <c r="J201" s="1"/>
    </row>
    <row r="202" spans="1:10" s="26" customFormat="1" ht="63.75">
      <c r="A202" s="13">
        <f t="shared" si="3"/>
        <v>197</v>
      </c>
      <c r="B202" s="44" t="s">
        <v>684</v>
      </c>
      <c r="C202" s="11" t="s">
        <v>334</v>
      </c>
      <c r="D202" s="15">
        <v>50000</v>
      </c>
      <c r="E202" s="15">
        <v>50000</v>
      </c>
      <c r="F202" s="51" t="s">
        <v>502</v>
      </c>
      <c r="G202" s="13"/>
      <c r="H202" s="13" t="s">
        <v>332</v>
      </c>
      <c r="I202" s="54" t="s">
        <v>508</v>
      </c>
      <c r="J202" s="1"/>
    </row>
    <row r="203" spans="1:10" s="26" customFormat="1" ht="63.75">
      <c r="A203" s="13">
        <f t="shared" si="3"/>
        <v>198</v>
      </c>
      <c r="B203" s="12" t="s">
        <v>685</v>
      </c>
      <c r="C203" s="11" t="s">
        <v>334</v>
      </c>
      <c r="D203" s="15">
        <v>4962</v>
      </c>
      <c r="E203" s="15">
        <v>0</v>
      </c>
      <c r="F203" s="51"/>
      <c r="G203" s="13"/>
      <c r="H203" s="13" t="s">
        <v>332</v>
      </c>
      <c r="I203" s="53" t="s">
        <v>331</v>
      </c>
      <c r="J203" s="1"/>
    </row>
    <row r="204" spans="1:10" s="26" customFormat="1" ht="63.75">
      <c r="A204" s="13">
        <f t="shared" si="3"/>
        <v>199</v>
      </c>
      <c r="B204" s="44" t="s">
        <v>686</v>
      </c>
      <c r="C204" s="11" t="s">
        <v>334</v>
      </c>
      <c r="D204" s="15">
        <v>6630</v>
      </c>
      <c r="E204" s="15">
        <v>0</v>
      </c>
      <c r="F204" s="51"/>
      <c r="G204" s="13"/>
      <c r="H204" s="13" t="s">
        <v>332</v>
      </c>
      <c r="I204" s="53" t="s">
        <v>331</v>
      </c>
      <c r="J204" s="1"/>
    </row>
    <row r="205" spans="1:10" s="26" customFormat="1" ht="63.75">
      <c r="A205" s="13">
        <f t="shared" si="3"/>
        <v>200</v>
      </c>
      <c r="B205" s="12" t="s">
        <v>687</v>
      </c>
      <c r="C205" s="11" t="s">
        <v>334</v>
      </c>
      <c r="D205" s="15">
        <v>8270</v>
      </c>
      <c r="E205" s="15">
        <v>0</v>
      </c>
      <c r="F205" s="51"/>
      <c r="G205" s="13"/>
      <c r="H205" s="13" t="s">
        <v>332</v>
      </c>
      <c r="I205" s="53" t="s">
        <v>331</v>
      </c>
      <c r="J205" s="1"/>
    </row>
    <row r="206" spans="1:10" s="38" customFormat="1" ht="63.75">
      <c r="A206" s="13">
        <f t="shared" si="3"/>
        <v>201</v>
      </c>
      <c r="B206" s="44" t="s">
        <v>688</v>
      </c>
      <c r="C206" s="11" t="s">
        <v>334</v>
      </c>
      <c r="D206" s="15">
        <v>1290</v>
      </c>
      <c r="E206" s="15">
        <v>0</v>
      </c>
      <c r="F206" s="51"/>
      <c r="G206" s="13"/>
      <c r="H206" s="13" t="s">
        <v>332</v>
      </c>
      <c r="I206" s="53" t="s">
        <v>331</v>
      </c>
      <c r="J206" s="19"/>
    </row>
    <row r="207" spans="1:10" s="1" customFormat="1" ht="63.75">
      <c r="A207" s="13">
        <f t="shared" si="3"/>
        <v>202</v>
      </c>
      <c r="B207" s="12" t="s">
        <v>689</v>
      </c>
      <c r="C207" s="11" t="s">
        <v>334</v>
      </c>
      <c r="D207" s="15">
        <v>1584</v>
      </c>
      <c r="E207" s="15">
        <v>0</v>
      </c>
      <c r="F207" s="51"/>
      <c r="G207" s="13"/>
      <c r="H207" s="13" t="s">
        <v>332</v>
      </c>
      <c r="I207" s="53" t="s">
        <v>331</v>
      </c>
    </row>
    <row r="208" spans="1:10" s="1" customFormat="1" ht="63.75">
      <c r="A208" s="13">
        <f t="shared" si="3"/>
        <v>203</v>
      </c>
      <c r="B208" s="12" t="s">
        <v>690</v>
      </c>
      <c r="C208" s="11" t="s">
        <v>334</v>
      </c>
      <c r="D208" s="15">
        <v>14664.26</v>
      </c>
      <c r="E208" s="15">
        <v>0</v>
      </c>
      <c r="F208" s="52">
        <v>44539</v>
      </c>
      <c r="G208" s="13"/>
      <c r="H208" s="13" t="s">
        <v>332</v>
      </c>
      <c r="I208" s="53" t="s">
        <v>331</v>
      </c>
    </row>
    <row r="209" spans="1:10" s="1" customFormat="1" ht="63.75">
      <c r="A209" s="13">
        <f t="shared" si="3"/>
        <v>204</v>
      </c>
      <c r="B209" s="12" t="s">
        <v>691</v>
      </c>
      <c r="C209" s="11" t="s">
        <v>334</v>
      </c>
      <c r="D209" s="15">
        <v>14664.26</v>
      </c>
      <c r="E209" s="15">
        <v>0</v>
      </c>
      <c r="F209" s="52">
        <v>44539</v>
      </c>
      <c r="G209" s="13"/>
      <c r="H209" s="13" t="s">
        <v>332</v>
      </c>
      <c r="I209" s="53" t="s">
        <v>331</v>
      </c>
    </row>
    <row r="210" spans="1:10" s="1" customFormat="1" ht="63.75">
      <c r="A210" s="13">
        <f t="shared" si="3"/>
        <v>205</v>
      </c>
      <c r="B210" s="12" t="s">
        <v>692</v>
      </c>
      <c r="C210" s="11" t="s">
        <v>334</v>
      </c>
      <c r="D210" s="15">
        <v>34890</v>
      </c>
      <c r="E210" s="15">
        <v>0</v>
      </c>
      <c r="F210" s="52">
        <v>44539</v>
      </c>
      <c r="G210" s="13"/>
      <c r="H210" s="13" t="s">
        <v>332</v>
      </c>
      <c r="I210" s="53" t="s">
        <v>331</v>
      </c>
    </row>
    <row r="211" spans="1:10" s="1" customFormat="1" ht="63.75">
      <c r="A211" s="13">
        <f t="shared" si="3"/>
        <v>206</v>
      </c>
      <c r="B211" s="12" t="s">
        <v>693</v>
      </c>
      <c r="C211" s="11" t="s">
        <v>334</v>
      </c>
      <c r="D211" s="15">
        <v>17728</v>
      </c>
      <c r="E211" s="15">
        <v>0</v>
      </c>
      <c r="F211" s="52">
        <v>44539</v>
      </c>
      <c r="G211" s="13"/>
      <c r="H211" s="13" t="s">
        <v>332</v>
      </c>
      <c r="I211" s="53" t="s">
        <v>331</v>
      </c>
    </row>
    <row r="212" spans="1:10" s="1" customFormat="1" ht="63.75">
      <c r="A212" s="13">
        <f t="shared" si="3"/>
        <v>207</v>
      </c>
      <c r="B212" s="12" t="s">
        <v>694</v>
      </c>
      <c r="C212" s="11" t="s">
        <v>334</v>
      </c>
      <c r="D212" s="15">
        <v>13857</v>
      </c>
      <c r="E212" s="15">
        <v>0</v>
      </c>
      <c r="F212" s="52">
        <v>44496</v>
      </c>
      <c r="G212" s="13"/>
      <c r="H212" s="13" t="s">
        <v>332</v>
      </c>
      <c r="I212" s="53" t="s">
        <v>331</v>
      </c>
    </row>
    <row r="213" spans="1:10" s="26" customFormat="1" ht="63.75">
      <c r="A213" s="13">
        <f t="shared" si="3"/>
        <v>208</v>
      </c>
      <c r="B213" s="12" t="s">
        <v>695</v>
      </c>
      <c r="C213" s="11" t="s">
        <v>334</v>
      </c>
      <c r="D213" s="15">
        <v>12250</v>
      </c>
      <c r="E213" s="15">
        <v>0</v>
      </c>
      <c r="F213" s="52">
        <v>44539</v>
      </c>
      <c r="G213" s="13"/>
      <c r="H213" s="13" t="s">
        <v>332</v>
      </c>
      <c r="I213" s="53" t="s">
        <v>331</v>
      </c>
      <c r="J213" s="1"/>
    </row>
    <row r="214" spans="1:10" s="26" customFormat="1" ht="63.75">
      <c r="A214" s="13">
        <f t="shared" si="3"/>
        <v>209</v>
      </c>
      <c r="B214" s="12" t="s">
        <v>696</v>
      </c>
      <c r="C214" s="11" t="s">
        <v>334</v>
      </c>
      <c r="D214" s="15">
        <v>8144</v>
      </c>
      <c r="E214" s="15">
        <v>0</v>
      </c>
      <c r="F214" s="52">
        <v>44474</v>
      </c>
      <c r="G214" s="13"/>
      <c r="H214" s="13" t="s">
        <v>332</v>
      </c>
      <c r="I214" s="53" t="s">
        <v>331</v>
      </c>
      <c r="J214" s="1"/>
    </row>
    <row r="215" spans="1:10" s="26" customFormat="1" ht="63.75">
      <c r="A215" s="13">
        <f>A214+1</f>
        <v>210</v>
      </c>
      <c r="B215" s="12" t="s">
        <v>697</v>
      </c>
      <c r="C215" s="11" t="s">
        <v>334</v>
      </c>
      <c r="D215" s="15">
        <v>8000</v>
      </c>
      <c r="E215" s="15">
        <v>0</v>
      </c>
      <c r="F215" s="49">
        <v>44918</v>
      </c>
      <c r="G215" s="13" t="s">
        <v>505</v>
      </c>
      <c r="H215" s="13" t="s">
        <v>332</v>
      </c>
      <c r="I215" s="53" t="s">
        <v>331</v>
      </c>
      <c r="J215" s="1"/>
    </row>
    <row r="216" spans="1:10" s="1" customFormat="1" ht="63.75">
      <c r="A216" s="13">
        <f t="shared" si="3"/>
        <v>211</v>
      </c>
      <c r="B216" s="12" t="s">
        <v>698</v>
      </c>
      <c r="C216" s="11" t="s">
        <v>334</v>
      </c>
      <c r="D216" s="15">
        <v>125000</v>
      </c>
      <c r="E216" s="15">
        <v>0</v>
      </c>
      <c r="F216" s="49">
        <v>44918</v>
      </c>
      <c r="G216" s="13" t="s">
        <v>505</v>
      </c>
      <c r="H216" s="13" t="s">
        <v>332</v>
      </c>
      <c r="I216" s="53" t="s">
        <v>331</v>
      </c>
    </row>
    <row r="217" spans="1:10" s="26" customFormat="1" ht="63.75">
      <c r="A217" s="13">
        <f t="shared" si="3"/>
        <v>212</v>
      </c>
      <c r="B217" s="12" t="s">
        <v>699</v>
      </c>
      <c r="C217" s="11" t="s">
        <v>334</v>
      </c>
      <c r="D217" s="15">
        <v>32000</v>
      </c>
      <c r="E217" s="15">
        <v>0</v>
      </c>
      <c r="F217" s="49">
        <v>44918</v>
      </c>
      <c r="G217" s="13" t="s">
        <v>505</v>
      </c>
      <c r="H217" s="13" t="s">
        <v>332</v>
      </c>
      <c r="I217" s="53" t="s">
        <v>331</v>
      </c>
      <c r="J217" s="1"/>
    </row>
    <row r="218" spans="1:10" s="26" customFormat="1" ht="63.75">
      <c r="A218" s="13">
        <f t="shared" si="3"/>
        <v>213</v>
      </c>
      <c r="B218" s="12" t="s">
        <v>700</v>
      </c>
      <c r="C218" s="11" t="s">
        <v>334</v>
      </c>
      <c r="D218" s="15">
        <v>380000</v>
      </c>
      <c r="E218" s="15">
        <v>0</v>
      </c>
      <c r="F218" s="49" t="s">
        <v>503</v>
      </c>
      <c r="G218" s="13" t="s">
        <v>505</v>
      </c>
      <c r="H218" s="13" t="s">
        <v>332</v>
      </c>
      <c r="I218" s="53" t="s">
        <v>331</v>
      </c>
      <c r="J218" s="1"/>
    </row>
    <row r="219" spans="1:10" s="26" customFormat="1" ht="63.75">
      <c r="A219" s="13">
        <f t="shared" si="3"/>
        <v>214</v>
      </c>
      <c r="B219" s="44" t="s">
        <v>701</v>
      </c>
      <c r="C219" s="11" t="s">
        <v>334</v>
      </c>
      <c r="D219" s="15">
        <v>29060</v>
      </c>
      <c r="E219" s="15">
        <v>0</v>
      </c>
      <c r="F219" s="49">
        <v>44918</v>
      </c>
      <c r="G219" s="13" t="s">
        <v>505</v>
      </c>
      <c r="H219" s="13" t="s">
        <v>332</v>
      </c>
      <c r="I219" s="53" t="s">
        <v>331</v>
      </c>
      <c r="J219" s="1"/>
    </row>
    <row r="220" spans="1:10" s="26" customFormat="1" ht="63.75">
      <c r="A220" s="13">
        <f t="shared" si="3"/>
        <v>215</v>
      </c>
      <c r="B220" s="12" t="s">
        <v>702</v>
      </c>
      <c r="C220" s="11" t="s">
        <v>334</v>
      </c>
      <c r="D220" s="15">
        <v>27380</v>
      </c>
      <c r="E220" s="15">
        <v>0</v>
      </c>
      <c r="F220" s="49">
        <v>44918</v>
      </c>
      <c r="G220" s="13" t="s">
        <v>505</v>
      </c>
      <c r="H220" s="13" t="s">
        <v>332</v>
      </c>
      <c r="I220" s="53" t="s">
        <v>331</v>
      </c>
      <c r="J220" s="1"/>
    </row>
    <row r="221" spans="1:10" s="26" customFormat="1" ht="63.75">
      <c r="A221" s="13">
        <f t="shared" si="3"/>
        <v>216</v>
      </c>
      <c r="B221" s="12" t="s">
        <v>703</v>
      </c>
      <c r="C221" s="11" t="s">
        <v>334</v>
      </c>
      <c r="D221" s="15">
        <v>52684</v>
      </c>
      <c r="E221" s="15">
        <v>0</v>
      </c>
      <c r="F221" s="49">
        <v>44918</v>
      </c>
      <c r="G221" s="13" t="s">
        <v>505</v>
      </c>
      <c r="H221" s="13" t="s">
        <v>332</v>
      </c>
      <c r="I221" s="53" t="s">
        <v>331</v>
      </c>
      <c r="J221" s="1"/>
    </row>
    <row r="222" spans="1:10" s="26" customFormat="1" ht="63.75">
      <c r="A222" s="13">
        <f t="shared" si="3"/>
        <v>217</v>
      </c>
      <c r="B222" s="12" t="s">
        <v>704</v>
      </c>
      <c r="C222" s="11" t="s">
        <v>334</v>
      </c>
      <c r="D222" s="15">
        <v>259473</v>
      </c>
      <c r="E222" s="15">
        <v>0</v>
      </c>
      <c r="F222" s="49">
        <v>44918</v>
      </c>
      <c r="G222" s="13" t="s">
        <v>505</v>
      </c>
      <c r="H222" s="13" t="s">
        <v>332</v>
      </c>
      <c r="I222" s="53" t="s">
        <v>331</v>
      </c>
      <c r="J222" s="1"/>
    </row>
    <row r="223" spans="1:10" s="1" customFormat="1" ht="63.75">
      <c r="A223" s="13">
        <f t="shared" si="3"/>
        <v>218</v>
      </c>
      <c r="B223" s="12" t="s">
        <v>705</v>
      </c>
      <c r="C223" s="11" t="s">
        <v>334</v>
      </c>
      <c r="D223" s="15">
        <v>39999</v>
      </c>
      <c r="E223" s="15">
        <v>0</v>
      </c>
      <c r="F223" s="49">
        <v>44918</v>
      </c>
      <c r="G223" s="13" t="s">
        <v>505</v>
      </c>
      <c r="H223" s="13" t="s">
        <v>332</v>
      </c>
      <c r="I223" s="53" t="s">
        <v>331</v>
      </c>
    </row>
    <row r="224" spans="1:10" s="26" customFormat="1" ht="63.75">
      <c r="A224" s="13">
        <f t="shared" si="3"/>
        <v>219</v>
      </c>
      <c r="B224" s="12" t="s">
        <v>706</v>
      </c>
      <c r="C224" s="11" t="s">
        <v>334</v>
      </c>
      <c r="D224" s="15">
        <v>642000</v>
      </c>
      <c r="E224" s="15">
        <v>0</v>
      </c>
      <c r="F224" s="49">
        <v>44918</v>
      </c>
      <c r="G224" s="13" t="s">
        <v>505</v>
      </c>
      <c r="H224" s="13" t="s">
        <v>332</v>
      </c>
      <c r="I224" s="53" t="s">
        <v>331</v>
      </c>
      <c r="J224" s="1"/>
    </row>
    <row r="225" spans="1:10" s="26" customFormat="1" ht="63.75">
      <c r="A225" s="13">
        <f t="shared" si="3"/>
        <v>220</v>
      </c>
      <c r="B225" s="12" t="s">
        <v>707</v>
      </c>
      <c r="C225" s="11" t="s">
        <v>334</v>
      </c>
      <c r="D225" s="15">
        <v>58300</v>
      </c>
      <c r="E225" s="15">
        <v>0</v>
      </c>
      <c r="F225" s="49">
        <v>44918</v>
      </c>
      <c r="G225" s="13" t="s">
        <v>505</v>
      </c>
      <c r="H225" s="13" t="s">
        <v>332</v>
      </c>
      <c r="I225" s="53" t="s">
        <v>331</v>
      </c>
      <c r="J225" s="1"/>
    </row>
    <row r="226" spans="1:10" s="26" customFormat="1" ht="63.75">
      <c r="A226" s="13">
        <f t="shared" si="3"/>
        <v>221</v>
      </c>
      <c r="B226" s="12" t="s">
        <v>708</v>
      </c>
      <c r="C226" s="11" t="s">
        <v>334</v>
      </c>
      <c r="D226" s="15">
        <v>68580</v>
      </c>
      <c r="E226" s="15">
        <v>0</v>
      </c>
      <c r="F226" s="49">
        <v>44918</v>
      </c>
      <c r="G226" s="13" t="s">
        <v>505</v>
      </c>
      <c r="H226" s="13" t="s">
        <v>332</v>
      </c>
      <c r="I226" s="53" t="s">
        <v>331</v>
      </c>
      <c r="J226" s="1"/>
    </row>
    <row r="227" spans="1:10" s="26" customFormat="1" ht="63.75">
      <c r="A227" s="13">
        <f t="shared" si="3"/>
        <v>222</v>
      </c>
      <c r="B227" s="12" t="s">
        <v>709</v>
      </c>
      <c r="C227" s="11" t="s">
        <v>334</v>
      </c>
      <c r="D227" s="15">
        <v>2450000</v>
      </c>
      <c r="E227" s="15">
        <v>0</v>
      </c>
      <c r="F227" s="49">
        <v>44918</v>
      </c>
      <c r="G227" s="13" t="s">
        <v>505</v>
      </c>
      <c r="H227" s="13" t="s">
        <v>332</v>
      </c>
      <c r="I227" s="53" t="s">
        <v>331</v>
      </c>
      <c r="J227" s="1"/>
    </row>
    <row r="228" spans="1:10" s="26" customFormat="1" ht="63.75">
      <c r="A228" s="13">
        <f t="shared" si="3"/>
        <v>223</v>
      </c>
      <c r="B228" s="12" t="s">
        <v>710</v>
      </c>
      <c r="C228" s="11" t="s">
        <v>334</v>
      </c>
      <c r="D228" s="15">
        <v>150900</v>
      </c>
      <c r="E228" s="15">
        <v>0</v>
      </c>
      <c r="F228" s="49">
        <v>44918</v>
      </c>
      <c r="G228" s="13" t="s">
        <v>505</v>
      </c>
      <c r="H228" s="13" t="s">
        <v>332</v>
      </c>
      <c r="I228" s="53" t="s">
        <v>331</v>
      </c>
      <c r="J228" s="1"/>
    </row>
    <row r="229" spans="1:10" s="26" customFormat="1" ht="63.75">
      <c r="A229" s="13">
        <f t="shared" si="3"/>
        <v>224</v>
      </c>
      <c r="B229" s="12" t="s">
        <v>711</v>
      </c>
      <c r="C229" s="11" t="s">
        <v>334</v>
      </c>
      <c r="D229" s="15">
        <v>64780</v>
      </c>
      <c r="E229" s="15">
        <v>0</v>
      </c>
      <c r="F229" s="49">
        <v>44918</v>
      </c>
      <c r="G229" s="13" t="s">
        <v>505</v>
      </c>
      <c r="H229" s="13" t="s">
        <v>332</v>
      </c>
      <c r="I229" s="53" t="s">
        <v>331</v>
      </c>
      <c r="J229" s="1"/>
    </row>
    <row r="230" spans="1:10" s="26" customFormat="1" ht="63.75">
      <c r="A230" s="57">
        <f t="shared" si="3"/>
        <v>225</v>
      </c>
      <c r="B230" s="58" t="s">
        <v>422</v>
      </c>
      <c r="C230" s="59" t="s">
        <v>334</v>
      </c>
      <c r="D230" s="60">
        <v>590000</v>
      </c>
      <c r="E230" s="60">
        <v>0</v>
      </c>
      <c r="F230" s="52">
        <v>45154</v>
      </c>
      <c r="G230" s="57"/>
      <c r="H230" s="57" t="s">
        <v>332</v>
      </c>
      <c r="I230" s="61" t="s">
        <v>331</v>
      </c>
      <c r="J230" s="1"/>
    </row>
    <row r="231" spans="1:10" s="26" customFormat="1" ht="63.75">
      <c r="A231" s="13">
        <v>226</v>
      </c>
      <c r="B231" s="44" t="s">
        <v>819</v>
      </c>
      <c r="C231" s="13" t="s">
        <v>817</v>
      </c>
      <c r="D231" s="15">
        <v>865422.8</v>
      </c>
      <c r="E231" s="15">
        <v>0</v>
      </c>
      <c r="F231" s="49">
        <v>45967</v>
      </c>
      <c r="G231" s="13" t="s">
        <v>813</v>
      </c>
      <c r="H231" s="13" t="s">
        <v>818</v>
      </c>
      <c r="I231" s="53" t="s">
        <v>331</v>
      </c>
      <c r="J231" s="1"/>
    </row>
    <row r="232" spans="1:10" s="26" customFormat="1" ht="63.75">
      <c r="A232" s="13">
        <v>227</v>
      </c>
      <c r="B232" s="84" t="s">
        <v>814</v>
      </c>
      <c r="C232" s="13" t="s">
        <v>817</v>
      </c>
      <c r="D232" s="15">
        <v>12870.9</v>
      </c>
      <c r="E232" s="15">
        <v>0</v>
      </c>
      <c r="F232" s="49">
        <v>45967</v>
      </c>
      <c r="G232" s="13" t="s">
        <v>813</v>
      </c>
      <c r="H232" s="13" t="s">
        <v>820</v>
      </c>
      <c r="I232" s="53" t="s">
        <v>331</v>
      </c>
      <c r="J232" s="1"/>
    </row>
    <row r="233" spans="1:10" s="26" customFormat="1" ht="63.75">
      <c r="A233" s="13">
        <v>228</v>
      </c>
      <c r="B233" s="44" t="s">
        <v>821</v>
      </c>
      <c r="C233" s="13" t="s">
        <v>817</v>
      </c>
      <c r="D233" s="15">
        <v>87929.600000000006</v>
      </c>
      <c r="E233" s="15">
        <v>0</v>
      </c>
      <c r="F233" s="49">
        <v>45967</v>
      </c>
      <c r="G233" s="13"/>
      <c r="H233" s="13" t="s">
        <v>820</v>
      </c>
      <c r="I233" s="53" t="s">
        <v>331</v>
      </c>
      <c r="J233" s="1"/>
    </row>
    <row r="234" spans="1:10" s="26" customFormat="1" ht="63.75">
      <c r="A234" s="13">
        <v>229</v>
      </c>
      <c r="B234" s="44" t="s">
        <v>822</v>
      </c>
      <c r="C234" s="13" t="s">
        <v>817</v>
      </c>
      <c r="D234" s="15">
        <v>83095.8</v>
      </c>
      <c r="E234" s="15">
        <v>0</v>
      </c>
      <c r="F234" s="49">
        <v>45967</v>
      </c>
      <c r="G234" s="13"/>
      <c r="H234" s="13" t="s">
        <v>820</v>
      </c>
      <c r="I234" s="53" t="s">
        <v>331</v>
      </c>
      <c r="J234" s="1"/>
    </row>
    <row r="235" spans="1:10" s="26" customFormat="1" ht="63.75">
      <c r="A235" s="13">
        <v>230</v>
      </c>
      <c r="B235" s="44" t="s">
        <v>823</v>
      </c>
      <c r="C235" s="13" t="s">
        <v>817</v>
      </c>
      <c r="D235" s="15">
        <v>4671.0600000000004</v>
      </c>
      <c r="E235" s="15">
        <v>0</v>
      </c>
      <c r="F235" s="49">
        <v>45967</v>
      </c>
      <c r="G235" s="13"/>
      <c r="H235" s="13" t="s">
        <v>820</v>
      </c>
      <c r="I235" s="53" t="s">
        <v>331</v>
      </c>
    </row>
    <row r="236" spans="1:10" s="26" customFormat="1" ht="15">
      <c r="A236" s="62"/>
      <c r="B236" s="63"/>
      <c r="C236" s="62"/>
      <c r="D236" s="64"/>
      <c r="E236" s="64"/>
      <c r="F236" s="117"/>
      <c r="G236" s="62"/>
      <c r="H236" s="62"/>
      <c r="I236" s="62"/>
      <c r="J236" s="1"/>
    </row>
    <row r="237" spans="1:10" s="26" customFormat="1" ht="15">
      <c r="A237" s="62"/>
      <c r="B237" s="63"/>
      <c r="C237" s="62"/>
      <c r="D237" s="64"/>
      <c r="E237" s="64"/>
      <c r="F237" s="117"/>
      <c r="G237" s="62"/>
      <c r="H237" s="62"/>
      <c r="I237" s="62"/>
      <c r="J237" s="1"/>
    </row>
    <row r="238" spans="1:10" s="26" customFormat="1" ht="15">
      <c r="A238" s="62"/>
      <c r="B238" s="63"/>
      <c r="C238" s="62"/>
      <c r="D238" s="64"/>
      <c r="E238" s="64"/>
      <c r="F238" s="117"/>
      <c r="G238" s="62"/>
      <c r="H238" s="62"/>
      <c r="I238" s="62"/>
      <c r="J238" s="1"/>
    </row>
    <row r="239" spans="1:10" s="26" customFormat="1" ht="15">
      <c r="A239" s="62"/>
      <c r="B239" s="63"/>
      <c r="C239" s="62"/>
      <c r="D239" s="64"/>
      <c r="E239" s="64"/>
      <c r="F239" s="117"/>
      <c r="G239" s="62"/>
      <c r="H239" s="62"/>
      <c r="I239" s="62"/>
    </row>
    <row r="240" spans="1:10" s="26" customFormat="1" ht="15">
      <c r="A240" s="62"/>
      <c r="B240" s="63"/>
      <c r="C240" s="62"/>
      <c r="D240" s="64"/>
      <c r="E240" s="64"/>
      <c r="F240" s="117"/>
      <c r="G240" s="62"/>
      <c r="H240" s="62"/>
      <c r="I240" s="62"/>
      <c r="J240" s="1"/>
    </row>
    <row r="241" spans="1:10" s="1" customFormat="1" ht="15">
      <c r="A241" s="62"/>
      <c r="B241" s="63"/>
      <c r="C241" s="62"/>
      <c r="D241" s="64"/>
      <c r="E241" s="64"/>
      <c r="F241" s="117"/>
      <c r="G241" s="62"/>
      <c r="H241" s="62"/>
      <c r="I241" s="62"/>
    </row>
    <row r="242" spans="1:10" s="26" customFormat="1" ht="15">
      <c r="A242" s="62"/>
      <c r="B242" s="63"/>
      <c r="C242" s="62"/>
      <c r="D242" s="64"/>
      <c r="E242" s="64"/>
      <c r="F242" s="117"/>
      <c r="G242" s="62"/>
      <c r="H242" s="62"/>
      <c r="I242" s="62"/>
      <c r="J242" s="1"/>
    </row>
    <row r="243" spans="1:10" s="26" customFormat="1" ht="15">
      <c r="A243" s="62"/>
      <c r="B243" s="63"/>
      <c r="C243" s="62"/>
      <c r="D243" s="64"/>
      <c r="E243" s="64"/>
      <c r="F243" s="117"/>
      <c r="G243" s="62"/>
      <c r="H243" s="62"/>
      <c r="I243" s="62"/>
      <c r="J243" s="1"/>
    </row>
    <row r="244" spans="1:10" s="26" customFormat="1" ht="15">
      <c r="A244" s="62"/>
      <c r="B244" s="63"/>
      <c r="C244" s="62"/>
      <c r="D244" s="64"/>
      <c r="E244" s="64"/>
      <c r="F244" s="117"/>
      <c r="G244" s="62"/>
      <c r="H244" s="62"/>
      <c r="I244" s="62"/>
      <c r="J244" s="1"/>
    </row>
    <row r="245" spans="1:10" s="26" customFormat="1" ht="15">
      <c r="A245" s="62"/>
      <c r="B245" s="63"/>
      <c r="C245" s="62"/>
      <c r="D245" s="64"/>
      <c r="E245" s="64"/>
      <c r="F245" s="117"/>
      <c r="G245" s="62"/>
      <c r="H245" s="62"/>
      <c r="I245" s="62"/>
      <c r="J245" s="1"/>
    </row>
    <row r="246" spans="1:10" s="26" customFormat="1" ht="15">
      <c r="A246" s="62"/>
      <c r="B246" s="66"/>
      <c r="C246" s="62"/>
      <c r="D246" s="64"/>
      <c r="E246" s="64"/>
      <c r="F246" s="117"/>
      <c r="G246" s="62"/>
      <c r="H246" s="62"/>
      <c r="I246" s="62"/>
      <c r="J246" s="1"/>
    </row>
    <row r="247" spans="1:10" s="26" customFormat="1" ht="15">
      <c r="A247" s="62"/>
      <c r="B247" s="66"/>
      <c r="C247" s="62"/>
      <c r="D247" s="64"/>
      <c r="E247" s="64"/>
      <c r="F247" s="117"/>
      <c r="G247" s="62"/>
      <c r="H247" s="62"/>
      <c r="I247" s="62"/>
      <c r="J247" s="1"/>
    </row>
    <row r="248" spans="1:10" s="26" customFormat="1" ht="15">
      <c r="A248" s="62"/>
      <c r="B248" s="63"/>
      <c r="C248" s="39"/>
      <c r="D248" s="64"/>
      <c r="E248" s="64"/>
      <c r="F248" s="117"/>
      <c r="G248" s="62"/>
      <c r="H248" s="62"/>
      <c r="I248" s="62"/>
      <c r="J248" s="1"/>
    </row>
    <row r="249" spans="1:10" s="26" customFormat="1" ht="15">
      <c r="A249" s="62"/>
      <c r="B249" s="66"/>
      <c r="C249" s="62"/>
      <c r="D249" s="64"/>
      <c r="E249" s="64"/>
      <c r="F249" s="117"/>
      <c r="G249" s="62"/>
      <c r="H249" s="62"/>
      <c r="I249" s="62"/>
      <c r="J249" s="1"/>
    </row>
    <row r="250" spans="1:10" s="26" customFormat="1" ht="15">
      <c r="A250" s="62"/>
      <c r="B250" s="66"/>
      <c r="C250" s="62"/>
      <c r="D250" s="64"/>
      <c r="E250" s="64"/>
      <c r="F250" s="117"/>
      <c r="G250" s="62"/>
      <c r="H250" s="62"/>
      <c r="I250" s="62"/>
      <c r="J250" s="1"/>
    </row>
    <row r="251" spans="1:10" s="26" customFormat="1" ht="15">
      <c r="A251" s="62"/>
      <c r="B251" s="66"/>
      <c r="C251" s="62"/>
      <c r="D251" s="64"/>
      <c r="E251" s="64"/>
      <c r="F251" s="117"/>
      <c r="G251" s="62"/>
      <c r="H251" s="62"/>
      <c r="I251" s="62"/>
      <c r="J251" s="1"/>
    </row>
    <row r="252" spans="1:10" s="26" customFormat="1" ht="15">
      <c r="A252" s="62"/>
      <c r="B252" s="66"/>
      <c r="C252" s="62"/>
      <c r="D252" s="64"/>
      <c r="E252" s="64"/>
      <c r="F252" s="117"/>
      <c r="G252" s="62"/>
      <c r="H252" s="62"/>
      <c r="I252" s="62"/>
      <c r="J252" s="1"/>
    </row>
    <row r="253" spans="1:10" s="26" customFormat="1" ht="15">
      <c r="A253" s="62"/>
      <c r="B253" s="66"/>
      <c r="C253" s="62"/>
      <c r="D253" s="64"/>
      <c r="E253" s="64"/>
      <c r="F253" s="117"/>
      <c r="G253" s="62"/>
      <c r="H253" s="62"/>
      <c r="I253" s="62"/>
      <c r="J253" s="1"/>
    </row>
    <row r="254" spans="1:10" s="26" customFormat="1" ht="15">
      <c r="A254" s="62"/>
      <c r="B254" s="66"/>
      <c r="C254" s="62"/>
      <c r="D254" s="64"/>
      <c r="E254" s="64"/>
      <c r="F254" s="117"/>
      <c r="G254" s="62"/>
      <c r="H254" s="62"/>
      <c r="I254" s="62"/>
      <c r="J254" s="1"/>
    </row>
    <row r="255" spans="1:10" s="26" customFormat="1" ht="15">
      <c r="A255" s="62"/>
      <c r="B255" s="66"/>
      <c r="C255" s="62"/>
      <c r="D255" s="64"/>
      <c r="E255" s="64"/>
      <c r="F255" s="117"/>
      <c r="G255" s="62"/>
      <c r="H255" s="62"/>
      <c r="I255" s="62"/>
      <c r="J255" s="1"/>
    </row>
    <row r="256" spans="1:10" s="26" customFormat="1" ht="15">
      <c r="A256" s="62"/>
      <c r="B256" s="66"/>
      <c r="C256" s="62"/>
      <c r="D256" s="64"/>
      <c r="E256" s="64"/>
      <c r="F256" s="117"/>
      <c r="G256" s="62"/>
      <c r="H256" s="62"/>
      <c r="I256" s="62"/>
      <c r="J256" s="1"/>
    </row>
    <row r="257" spans="1:10" s="26" customFormat="1" ht="15">
      <c r="A257" s="62"/>
      <c r="B257" s="66"/>
      <c r="C257" s="62"/>
      <c r="D257" s="64"/>
      <c r="E257" s="64"/>
      <c r="F257" s="117"/>
      <c r="G257" s="62"/>
      <c r="H257" s="62"/>
      <c r="I257" s="62"/>
      <c r="J257" s="1"/>
    </row>
    <row r="258" spans="1:10" s="26" customFormat="1" ht="15">
      <c r="A258" s="62"/>
      <c r="B258" s="66"/>
      <c r="C258" s="62"/>
      <c r="D258" s="64"/>
      <c r="E258" s="64"/>
      <c r="F258" s="117"/>
      <c r="G258" s="62"/>
      <c r="H258" s="62"/>
      <c r="I258" s="62"/>
      <c r="J258" s="1"/>
    </row>
    <row r="259" spans="1:10" s="26" customFormat="1" ht="15">
      <c r="A259" s="62"/>
      <c r="B259" s="66"/>
      <c r="C259" s="62"/>
      <c r="D259" s="64"/>
      <c r="E259" s="64"/>
      <c r="F259" s="117"/>
      <c r="G259" s="62"/>
      <c r="H259" s="62"/>
      <c r="I259" s="62"/>
      <c r="J259" s="1"/>
    </row>
    <row r="260" spans="1:10" s="26" customFormat="1" ht="15">
      <c r="A260" s="62"/>
      <c r="B260" s="66"/>
      <c r="C260" s="62"/>
      <c r="D260" s="64"/>
      <c r="E260" s="64"/>
      <c r="F260" s="117"/>
      <c r="G260" s="62"/>
      <c r="H260" s="62"/>
      <c r="I260" s="62"/>
      <c r="J260" s="1"/>
    </row>
    <row r="261" spans="1:10" s="26" customFormat="1" ht="15">
      <c r="A261" s="62"/>
      <c r="B261" s="66"/>
      <c r="C261" s="62"/>
      <c r="D261" s="64"/>
      <c r="E261" s="64"/>
      <c r="F261" s="117"/>
      <c r="G261" s="62"/>
      <c r="H261" s="62"/>
      <c r="I261" s="62"/>
      <c r="J261" s="1"/>
    </row>
    <row r="262" spans="1:10" s="26" customFormat="1" ht="15">
      <c r="A262" s="62"/>
      <c r="B262" s="66"/>
      <c r="C262" s="62"/>
      <c r="D262" s="64"/>
      <c r="E262" s="64"/>
      <c r="F262" s="117"/>
      <c r="G262" s="62"/>
      <c r="H262" s="62"/>
      <c r="I262" s="62"/>
      <c r="J262" s="1"/>
    </row>
    <row r="263" spans="1:10" s="26" customFormat="1" ht="15">
      <c r="A263" s="62"/>
      <c r="B263" s="63"/>
      <c r="C263" s="39"/>
      <c r="D263" s="64"/>
      <c r="E263" s="64"/>
      <c r="F263" s="117"/>
      <c r="G263" s="62"/>
      <c r="H263" s="62"/>
      <c r="I263" s="62"/>
      <c r="J263" s="1"/>
    </row>
    <row r="264" spans="1:10" s="26" customFormat="1">
      <c r="A264" s="62"/>
      <c r="B264" s="66"/>
      <c r="C264" s="62"/>
      <c r="D264" s="64"/>
      <c r="E264" s="64"/>
      <c r="F264" s="67"/>
      <c r="G264" s="62"/>
      <c r="H264" s="62"/>
      <c r="I264" s="62"/>
      <c r="J264" s="1"/>
    </row>
    <row r="265" spans="1:10" s="26" customFormat="1">
      <c r="A265" s="62"/>
      <c r="B265" s="66"/>
      <c r="C265" s="62"/>
      <c r="D265" s="64"/>
      <c r="E265" s="64"/>
      <c r="F265" s="65"/>
      <c r="G265" s="62"/>
      <c r="H265" s="62"/>
      <c r="I265" s="62"/>
      <c r="J265" s="1"/>
    </row>
    <row r="266" spans="1:10" s="26" customFormat="1">
      <c r="A266" s="62"/>
      <c r="B266" s="66"/>
      <c r="C266" s="62"/>
      <c r="D266" s="64"/>
      <c r="E266" s="64"/>
      <c r="F266" s="65"/>
      <c r="G266" s="62"/>
      <c r="H266" s="62"/>
      <c r="I266" s="62"/>
      <c r="J266" s="1"/>
    </row>
    <row r="267" spans="1:10" s="26" customFormat="1">
      <c r="A267" s="62"/>
      <c r="B267" s="66"/>
      <c r="C267" s="62"/>
      <c r="D267" s="64"/>
      <c r="E267" s="64"/>
      <c r="F267" s="65"/>
      <c r="G267" s="62"/>
      <c r="H267" s="62"/>
      <c r="I267" s="62"/>
      <c r="J267" s="1"/>
    </row>
    <row r="268" spans="1:10" s="26" customFormat="1">
      <c r="A268" s="62"/>
      <c r="B268" s="66"/>
      <c r="C268" s="62"/>
      <c r="D268" s="64"/>
      <c r="E268" s="64"/>
      <c r="F268" s="65"/>
      <c r="G268" s="62"/>
      <c r="H268" s="62"/>
      <c r="I268" s="62"/>
      <c r="J268" s="1"/>
    </row>
    <row r="269" spans="1:10" s="26" customFormat="1">
      <c r="A269" s="62"/>
      <c r="B269" s="66"/>
      <c r="C269" s="62"/>
      <c r="D269" s="64"/>
      <c r="E269" s="64"/>
      <c r="F269" s="65"/>
      <c r="G269" s="62"/>
      <c r="H269" s="62"/>
      <c r="I269" s="62"/>
      <c r="J269" s="1"/>
    </row>
    <row r="270" spans="1:10" s="26" customFormat="1">
      <c r="A270" s="62"/>
      <c r="B270" s="66"/>
      <c r="C270" s="62"/>
      <c r="D270" s="64"/>
      <c r="E270" s="64"/>
      <c r="F270" s="65"/>
      <c r="G270" s="62"/>
      <c r="H270" s="62"/>
      <c r="I270" s="62"/>
      <c r="J270" s="1"/>
    </row>
    <row r="271" spans="1:10" s="26" customFormat="1">
      <c r="A271" s="62"/>
      <c r="B271" s="66"/>
      <c r="C271" s="62"/>
      <c r="D271" s="64"/>
      <c r="E271" s="64"/>
      <c r="F271" s="65"/>
      <c r="G271" s="62"/>
      <c r="H271" s="62"/>
      <c r="I271" s="62"/>
      <c r="J271" s="1"/>
    </row>
    <row r="272" spans="1:10" s="1" customFormat="1">
      <c r="A272" s="62"/>
      <c r="B272" s="66"/>
      <c r="C272" s="62"/>
      <c r="D272" s="64"/>
      <c r="E272" s="64"/>
      <c r="F272" s="65"/>
      <c r="G272" s="62"/>
      <c r="H272" s="62"/>
      <c r="I272" s="62"/>
    </row>
    <row r="273" spans="1:11" s="26" customFormat="1">
      <c r="A273" s="62"/>
      <c r="B273" s="66"/>
      <c r="C273" s="62"/>
      <c r="D273" s="64"/>
      <c r="E273" s="64"/>
      <c r="F273" s="65"/>
      <c r="G273" s="62"/>
      <c r="H273" s="62"/>
      <c r="I273" s="62"/>
      <c r="J273" s="1"/>
    </row>
    <row r="274" spans="1:11" s="26" customFormat="1">
      <c r="A274" s="62"/>
      <c r="B274" s="66"/>
      <c r="C274" s="62"/>
      <c r="D274" s="64"/>
      <c r="E274" s="64"/>
      <c r="F274" s="65"/>
      <c r="G274" s="62"/>
      <c r="H274" s="62"/>
      <c r="I274" s="62"/>
      <c r="J274" s="1"/>
    </row>
    <row r="275" spans="1:11" s="26" customFormat="1">
      <c r="A275" s="62"/>
      <c r="B275" s="66"/>
      <c r="C275" s="62"/>
      <c r="D275" s="64"/>
      <c r="E275" s="64"/>
      <c r="F275" s="65"/>
      <c r="G275" s="62"/>
      <c r="H275" s="62"/>
      <c r="I275" s="62"/>
      <c r="J275" s="1"/>
    </row>
    <row r="276" spans="1:11" s="26" customFormat="1">
      <c r="A276" s="62"/>
      <c r="B276" s="66"/>
      <c r="C276" s="62"/>
      <c r="D276" s="64"/>
      <c r="E276" s="64"/>
      <c r="F276" s="65"/>
      <c r="G276" s="62"/>
      <c r="H276" s="62"/>
      <c r="I276" s="62"/>
      <c r="J276" s="1"/>
    </row>
    <row r="277" spans="1:11" s="26" customFormat="1">
      <c r="A277" s="62"/>
      <c r="B277" s="66"/>
      <c r="C277" s="62"/>
      <c r="D277" s="64"/>
      <c r="E277" s="64"/>
      <c r="F277" s="65"/>
      <c r="G277" s="62"/>
      <c r="H277" s="62"/>
      <c r="I277" s="62"/>
      <c r="J277" s="1"/>
    </row>
    <row r="278" spans="1:11" s="26" customFormat="1">
      <c r="A278" s="62"/>
      <c r="B278" s="66"/>
      <c r="C278" s="62"/>
      <c r="D278" s="64"/>
      <c r="E278" s="64"/>
      <c r="F278" s="65"/>
      <c r="G278" s="62"/>
      <c r="H278" s="62"/>
      <c r="I278" s="62"/>
      <c r="J278" s="1"/>
    </row>
    <row r="279" spans="1:11" s="26" customFormat="1">
      <c r="A279" s="62"/>
      <c r="B279" s="66"/>
      <c r="C279" s="62"/>
      <c r="D279" s="64"/>
      <c r="E279" s="64"/>
      <c r="F279" s="65"/>
      <c r="G279" s="62"/>
      <c r="H279" s="62"/>
      <c r="I279" s="62"/>
      <c r="J279" s="1"/>
    </row>
    <row r="280" spans="1:11" s="26" customFormat="1">
      <c r="A280" s="62"/>
      <c r="B280" s="66"/>
      <c r="C280" s="62"/>
      <c r="D280" s="64"/>
      <c r="E280" s="64"/>
      <c r="F280" s="65"/>
      <c r="G280" s="62"/>
      <c r="H280" s="62"/>
      <c r="I280" s="62"/>
      <c r="J280" s="1"/>
    </row>
    <row r="281" spans="1:11" s="26" customFormat="1">
      <c r="A281" s="62"/>
      <c r="B281" s="66"/>
      <c r="C281" s="62"/>
      <c r="D281" s="64"/>
      <c r="E281" s="64"/>
      <c r="F281" s="65"/>
      <c r="G281" s="62"/>
      <c r="H281" s="62"/>
      <c r="I281" s="62"/>
      <c r="J281" s="1"/>
    </row>
    <row r="282" spans="1:11" s="26" customFormat="1">
      <c r="A282" s="62"/>
      <c r="B282" s="66"/>
      <c r="C282" s="62"/>
      <c r="D282" s="64"/>
      <c r="E282" s="64"/>
      <c r="F282" s="65"/>
      <c r="G282" s="62"/>
      <c r="H282" s="62"/>
      <c r="I282" s="62"/>
      <c r="J282" s="1"/>
    </row>
    <row r="283" spans="1:11" s="26" customFormat="1">
      <c r="A283" s="62"/>
      <c r="B283" s="66"/>
      <c r="C283" s="62"/>
      <c r="D283" s="64"/>
      <c r="E283" s="64"/>
      <c r="F283" s="65"/>
      <c r="G283" s="62"/>
      <c r="H283" s="62"/>
      <c r="I283" s="62"/>
      <c r="J283" s="1"/>
    </row>
    <row r="284" spans="1:11" s="26" customFormat="1">
      <c r="A284" s="62"/>
      <c r="B284" s="66"/>
      <c r="C284" s="62"/>
      <c r="D284" s="64"/>
      <c r="E284" s="64"/>
      <c r="F284" s="65"/>
      <c r="G284" s="62"/>
      <c r="H284" s="62"/>
      <c r="I284" s="62"/>
    </row>
    <row r="285" spans="1:11" s="26" customFormat="1">
      <c r="A285" s="62"/>
      <c r="B285" s="66"/>
      <c r="C285" s="62"/>
      <c r="D285" s="64"/>
      <c r="E285" s="64"/>
      <c r="F285" s="65"/>
      <c r="G285" s="62"/>
      <c r="H285" s="62"/>
      <c r="I285" s="62"/>
    </row>
    <row r="286" spans="1:11" s="26" customFormat="1">
      <c r="A286" s="62"/>
      <c r="B286" s="66"/>
      <c r="C286" s="62"/>
      <c r="D286" s="64"/>
      <c r="E286" s="64"/>
      <c r="F286" s="65"/>
      <c r="G286" s="62"/>
      <c r="H286" s="62"/>
      <c r="I286" s="62"/>
      <c r="J286" s="1"/>
    </row>
    <row r="287" spans="1:11" s="38" customFormat="1">
      <c r="A287" s="62"/>
      <c r="B287" s="66"/>
      <c r="C287" s="62"/>
      <c r="D287" s="64"/>
      <c r="E287" s="64"/>
      <c r="F287" s="65"/>
      <c r="G287" s="62"/>
      <c r="H287" s="62"/>
      <c r="I287" s="62"/>
      <c r="K287" s="19"/>
    </row>
    <row r="288" spans="1:11" s="38" customFormat="1">
      <c r="A288" s="62"/>
      <c r="B288" s="66"/>
      <c r="C288" s="62"/>
      <c r="D288" s="64"/>
      <c r="E288" s="64"/>
      <c r="F288" s="65"/>
      <c r="G288" s="62"/>
      <c r="H288" s="62"/>
      <c r="I288" s="68"/>
      <c r="J288" s="19"/>
    </row>
    <row r="289" spans="1:11" s="38" customFormat="1">
      <c r="A289" s="62"/>
      <c r="B289" s="66"/>
      <c r="C289" s="62"/>
      <c r="D289" s="64"/>
      <c r="E289" s="64"/>
      <c r="F289" s="65"/>
      <c r="G289" s="62"/>
      <c r="H289" s="62"/>
      <c r="I289" s="68"/>
      <c r="J289" s="19"/>
    </row>
    <row r="290" spans="1:11" s="38" customFormat="1">
      <c r="A290" s="62"/>
      <c r="B290" s="66"/>
      <c r="C290" s="62"/>
      <c r="D290" s="64"/>
      <c r="E290" s="64"/>
      <c r="F290" s="65"/>
      <c r="G290" s="62"/>
      <c r="H290" s="62"/>
      <c r="I290" s="68"/>
      <c r="J290" s="19"/>
    </row>
    <row r="291" spans="1:11" s="26" customFormat="1">
      <c r="A291" s="62"/>
      <c r="B291" s="66"/>
      <c r="C291" s="62"/>
      <c r="D291" s="64"/>
      <c r="E291" s="64"/>
      <c r="F291" s="65"/>
      <c r="G291" s="62"/>
      <c r="H291" s="62"/>
      <c r="I291" s="62"/>
      <c r="J291" s="1"/>
    </row>
    <row r="292" spans="1:11" s="38" customFormat="1">
      <c r="A292" s="62"/>
      <c r="B292" s="66"/>
      <c r="C292" s="62"/>
      <c r="D292" s="64"/>
      <c r="E292" s="64"/>
      <c r="F292" s="65"/>
      <c r="G292" s="62"/>
      <c r="H292" s="62"/>
      <c r="I292" s="68"/>
      <c r="J292" s="19"/>
    </row>
    <row r="293" spans="1:11" s="38" customFormat="1">
      <c r="A293" s="62"/>
      <c r="B293" s="66"/>
      <c r="C293" s="62"/>
      <c r="D293" s="64"/>
      <c r="E293" s="64"/>
      <c r="F293" s="65"/>
      <c r="G293" s="62"/>
      <c r="H293" s="62"/>
      <c r="I293" s="68"/>
      <c r="J293" s="19"/>
    </row>
    <row r="294" spans="1:11" s="38" customFormat="1">
      <c r="A294" s="62"/>
      <c r="B294" s="66"/>
      <c r="C294" s="62"/>
      <c r="D294" s="64"/>
      <c r="E294" s="64"/>
      <c r="F294" s="65"/>
      <c r="G294" s="62"/>
      <c r="H294" s="62"/>
      <c r="I294" s="68"/>
      <c r="J294" s="19"/>
    </row>
    <row r="295" spans="1:11" s="26" customFormat="1">
      <c r="A295" s="62"/>
      <c r="B295" s="66"/>
      <c r="C295" s="62"/>
      <c r="D295" s="64"/>
      <c r="E295" s="64"/>
      <c r="F295" s="65"/>
      <c r="G295" s="62"/>
      <c r="H295" s="62"/>
      <c r="I295" s="62"/>
      <c r="J295" s="1"/>
    </row>
    <row r="296" spans="1:11" s="26" customFormat="1">
      <c r="A296" s="62"/>
      <c r="B296" s="66"/>
      <c r="C296" s="62"/>
      <c r="D296" s="64"/>
      <c r="E296" s="64"/>
      <c r="F296" s="65"/>
      <c r="G296" s="62"/>
      <c r="H296" s="62"/>
      <c r="I296" s="62"/>
      <c r="J296" s="1"/>
    </row>
    <row r="297" spans="1:11" s="38" customFormat="1">
      <c r="A297" s="62"/>
      <c r="B297" s="66"/>
      <c r="C297" s="62"/>
      <c r="D297" s="64"/>
      <c r="E297" s="64"/>
      <c r="F297" s="65"/>
      <c r="G297" s="62"/>
      <c r="H297" s="62"/>
      <c r="I297" s="68"/>
      <c r="J297" s="19"/>
    </row>
    <row r="298" spans="1:11" s="26" customFormat="1">
      <c r="A298" s="62"/>
      <c r="B298" s="66"/>
      <c r="C298" s="62"/>
      <c r="D298" s="64"/>
      <c r="E298" s="64"/>
      <c r="F298" s="65"/>
      <c r="G298" s="62"/>
      <c r="H298" s="62"/>
      <c r="I298" s="62"/>
      <c r="J298" s="1"/>
    </row>
    <row r="299" spans="1:11" s="38" customFormat="1">
      <c r="A299" s="62"/>
      <c r="B299" s="66"/>
      <c r="C299" s="62"/>
      <c r="D299" s="64"/>
      <c r="E299" s="64"/>
      <c r="F299" s="65"/>
      <c r="G299" s="62"/>
      <c r="H299" s="62"/>
      <c r="I299" s="62"/>
      <c r="K299" s="19"/>
    </row>
    <row r="300" spans="1:11" s="38" customFormat="1">
      <c r="A300" s="62"/>
      <c r="B300" s="66"/>
      <c r="C300" s="62"/>
      <c r="D300" s="64"/>
      <c r="E300" s="64"/>
      <c r="F300" s="65"/>
      <c r="G300" s="62"/>
      <c r="H300" s="62"/>
      <c r="I300" s="68"/>
      <c r="J300" s="19"/>
    </row>
    <row r="301" spans="1:11" s="38" customFormat="1">
      <c r="A301" s="62"/>
      <c r="B301" s="66"/>
      <c r="C301" s="62"/>
      <c r="D301" s="64"/>
      <c r="E301" s="64"/>
      <c r="F301" s="65"/>
      <c r="G301" s="62"/>
      <c r="H301" s="62"/>
      <c r="I301" s="68"/>
      <c r="J301" s="19"/>
    </row>
    <row r="302" spans="1:11" s="38" customFormat="1">
      <c r="A302" s="62"/>
      <c r="B302" s="66"/>
      <c r="C302" s="62"/>
      <c r="D302" s="64"/>
      <c r="E302" s="64"/>
      <c r="F302" s="65"/>
      <c r="G302" s="62"/>
      <c r="H302" s="62"/>
      <c r="I302" s="68"/>
    </row>
    <row r="303" spans="1:11" s="38" customFormat="1">
      <c r="A303" s="62"/>
      <c r="B303" s="66"/>
      <c r="C303" s="62"/>
      <c r="D303" s="64"/>
      <c r="E303" s="64"/>
      <c r="F303" s="65"/>
      <c r="G303" s="62"/>
      <c r="H303" s="62"/>
      <c r="I303" s="68"/>
      <c r="J303" s="19"/>
    </row>
    <row r="304" spans="1:11" s="38" customFormat="1">
      <c r="A304" s="62"/>
      <c r="B304" s="66"/>
      <c r="C304" s="62"/>
      <c r="D304" s="64"/>
      <c r="E304" s="64"/>
      <c r="F304" s="65"/>
      <c r="G304" s="62"/>
      <c r="H304" s="62"/>
      <c r="I304" s="68"/>
      <c r="J304" s="19"/>
    </row>
    <row r="305" spans="1:10" s="38" customFormat="1">
      <c r="A305" s="62"/>
      <c r="B305" s="66"/>
      <c r="C305" s="62"/>
      <c r="D305" s="64"/>
      <c r="E305" s="64"/>
      <c r="F305" s="65"/>
      <c r="G305" s="62"/>
      <c r="H305" s="62"/>
      <c r="I305" s="68"/>
      <c r="J305" s="19"/>
    </row>
    <row r="306" spans="1:10" s="38" customFormat="1">
      <c r="A306" s="62"/>
      <c r="B306" s="66"/>
      <c r="C306" s="62"/>
      <c r="D306" s="64"/>
      <c r="E306" s="64"/>
      <c r="F306" s="65"/>
      <c r="G306" s="62"/>
      <c r="H306" s="62"/>
      <c r="I306" s="68"/>
      <c r="J306" s="19"/>
    </row>
    <row r="307" spans="1:10" s="38" customFormat="1">
      <c r="A307" s="62"/>
      <c r="B307" s="66"/>
      <c r="C307" s="62"/>
      <c r="D307" s="64"/>
      <c r="E307" s="64"/>
      <c r="F307" s="65"/>
      <c r="G307" s="62"/>
      <c r="H307" s="62"/>
      <c r="I307" s="68"/>
      <c r="J307" s="19"/>
    </row>
    <row r="308" spans="1:10" s="38" customFormat="1">
      <c r="A308" s="62"/>
      <c r="B308" s="66"/>
      <c r="C308" s="62"/>
      <c r="D308" s="64"/>
      <c r="E308" s="64"/>
      <c r="F308" s="65"/>
      <c r="G308" s="62"/>
      <c r="H308" s="62"/>
      <c r="I308" s="68"/>
      <c r="J308" s="19"/>
    </row>
    <row r="309" spans="1:10" s="26" customFormat="1">
      <c r="A309" s="62"/>
      <c r="B309" s="66"/>
      <c r="C309" s="62"/>
      <c r="D309" s="64"/>
      <c r="E309" s="64"/>
      <c r="F309" s="65"/>
      <c r="G309" s="62"/>
      <c r="H309" s="62"/>
      <c r="I309" s="62"/>
      <c r="J309" s="1"/>
    </row>
    <row r="310" spans="1:10" s="26" customFormat="1">
      <c r="A310" s="62"/>
      <c r="B310" s="66"/>
      <c r="C310" s="62"/>
      <c r="D310" s="64"/>
      <c r="E310" s="64"/>
      <c r="F310" s="65"/>
      <c r="G310" s="62"/>
      <c r="H310" s="62"/>
      <c r="I310" s="62"/>
      <c r="J310" s="1"/>
    </row>
    <row r="311" spans="1:10" s="26" customFormat="1">
      <c r="A311" s="62"/>
      <c r="B311" s="66"/>
      <c r="C311" s="62"/>
      <c r="D311" s="64"/>
      <c r="E311" s="64"/>
      <c r="F311" s="65"/>
      <c r="G311" s="62"/>
      <c r="H311" s="62"/>
      <c r="I311" s="62"/>
      <c r="J311" s="1"/>
    </row>
    <row r="312" spans="1:10" s="38" customFormat="1">
      <c r="A312" s="62"/>
      <c r="B312" s="66"/>
      <c r="C312" s="62"/>
      <c r="D312" s="64"/>
      <c r="E312" s="64"/>
      <c r="F312" s="65"/>
      <c r="G312" s="62"/>
      <c r="H312" s="62"/>
      <c r="I312" s="68"/>
      <c r="J312" s="19"/>
    </row>
    <row r="313" spans="1:10" s="1" customFormat="1">
      <c r="A313" s="62"/>
      <c r="B313" s="66"/>
      <c r="C313" s="62"/>
      <c r="D313" s="64"/>
      <c r="E313" s="64"/>
      <c r="F313" s="65"/>
      <c r="G313" s="62"/>
      <c r="H313" s="62"/>
      <c r="I313" s="62"/>
    </row>
    <row r="314" spans="1:10" s="38" customFormat="1">
      <c r="A314" s="62"/>
      <c r="B314" s="66"/>
      <c r="C314" s="62"/>
      <c r="D314" s="64"/>
      <c r="E314" s="64"/>
      <c r="F314" s="65"/>
      <c r="G314" s="62"/>
      <c r="H314" s="62"/>
      <c r="I314" s="68"/>
      <c r="J314" s="19"/>
    </row>
    <row r="315" spans="1:10" s="38" customFormat="1">
      <c r="A315" s="62"/>
      <c r="B315" s="66"/>
      <c r="C315" s="62"/>
      <c r="D315" s="64"/>
      <c r="E315" s="64"/>
      <c r="F315" s="65"/>
      <c r="G315" s="62"/>
      <c r="H315" s="62"/>
      <c r="I315" s="68"/>
      <c r="J315" s="19"/>
    </row>
    <row r="316" spans="1:10" s="38" customFormat="1">
      <c r="A316" s="62"/>
      <c r="B316" s="66"/>
      <c r="C316" s="62"/>
      <c r="D316" s="64"/>
      <c r="E316" s="64"/>
      <c r="F316" s="65"/>
      <c r="G316" s="62"/>
      <c r="H316" s="62"/>
      <c r="I316" s="68"/>
      <c r="J316" s="19"/>
    </row>
    <row r="317" spans="1:10" s="38" customFormat="1">
      <c r="A317" s="62"/>
      <c r="B317" s="66"/>
      <c r="C317" s="62"/>
      <c r="D317" s="64"/>
      <c r="E317" s="64"/>
      <c r="F317" s="65"/>
      <c r="G317" s="62"/>
      <c r="H317" s="62"/>
      <c r="I317" s="68"/>
      <c r="J317" s="19"/>
    </row>
    <row r="318" spans="1:10" s="26" customFormat="1">
      <c r="A318" s="62"/>
      <c r="B318" s="66"/>
      <c r="C318" s="62"/>
      <c r="D318" s="64"/>
      <c r="E318" s="64"/>
      <c r="F318" s="65"/>
      <c r="G318" s="62"/>
      <c r="H318" s="62"/>
      <c r="I318" s="62"/>
      <c r="J318" s="1"/>
    </row>
    <row r="319" spans="1:10" s="38" customFormat="1">
      <c r="A319" s="62"/>
      <c r="B319" s="66"/>
      <c r="C319" s="62"/>
      <c r="D319" s="64"/>
      <c r="E319" s="64"/>
      <c r="F319" s="65"/>
      <c r="G319" s="62"/>
      <c r="H319" s="62"/>
      <c r="I319" s="68"/>
      <c r="J319" s="19"/>
    </row>
    <row r="320" spans="1:10" s="38" customFormat="1">
      <c r="A320" s="62"/>
      <c r="B320" s="66"/>
      <c r="C320" s="62"/>
      <c r="D320" s="64"/>
      <c r="E320" s="64"/>
      <c r="F320" s="65"/>
      <c r="G320" s="62"/>
      <c r="H320" s="62"/>
      <c r="I320" s="68"/>
      <c r="J320" s="19"/>
    </row>
    <row r="321" spans="1:10" s="38" customFormat="1">
      <c r="A321" s="62"/>
      <c r="B321" s="66"/>
      <c r="C321" s="62"/>
      <c r="D321" s="64"/>
      <c r="E321" s="64"/>
      <c r="F321" s="65"/>
      <c r="G321" s="62"/>
      <c r="H321" s="62"/>
      <c r="I321" s="68"/>
      <c r="J321" s="19"/>
    </row>
    <row r="322" spans="1:10" s="38" customFormat="1">
      <c r="A322" s="62"/>
      <c r="B322" s="66"/>
      <c r="C322" s="62"/>
      <c r="D322" s="64"/>
      <c r="E322" s="64"/>
      <c r="F322" s="65"/>
      <c r="G322" s="62"/>
      <c r="H322" s="62"/>
      <c r="I322" s="68"/>
      <c r="J322" s="19"/>
    </row>
    <row r="323" spans="1:10" s="38" customFormat="1">
      <c r="A323" s="62"/>
      <c r="B323" s="66"/>
      <c r="C323" s="62"/>
      <c r="D323" s="64"/>
      <c r="E323" s="64"/>
      <c r="F323" s="65"/>
      <c r="G323" s="62"/>
      <c r="H323" s="62"/>
      <c r="I323" s="68"/>
      <c r="J323" s="19"/>
    </row>
    <row r="324" spans="1:10" s="38" customFormat="1">
      <c r="A324" s="62"/>
      <c r="B324" s="66"/>
      <c r="C324" s="62"/>
      <c r="D324" s="64"/>
      <c r="E324" s="64"/>
      <c r="F324" s="65"/>
      <c r="G324" s="62"/>
      <c r="H324" s="62"/>
      <c r="I324" s="68"/>
      <c r="J324" s="19"/>
    </row>
    <row r="325" spans="1:10" s="38" customFormat="1">
      <c r="A325" s="62"/>
      <c r="B325" s="66"/>
      <c r="C325" s="62"/>
      <c r="D325" s="64"/>
      <c r="E325" s="64"/>
      <c r="F325" s="65"/>
      <c r="G325" s="62"/>
      <c r="H325" s="62"/>
      <c r="I325" s="68"/>
      <c r="J325" s="19"/>
    </row>
    <row r="326" spans="1:10" s="38" customFormat="1">
      <c r="A326" s="62"/>
      <c r="B326" s="66"/>
      <c r="C326" s="62"/>
      <c r="D326" s="64"/>
      <c r="E326" s="64"/>
      <c r="F326" s="65"/>
      <c r="G326" s="62"/>
      <c r="H326" s="62"/>
      <c r="I326" s="68"/>
      <c r="J326" s="19"/>
    </row>
    <row r="327" spans="1:10" s="38" customFormat="1">
      <c r="A327" s="62"/>
      <c r="B327" s="66"/>
      <c r="C327" s="62"/>
      <c r="D327" s="64"/>
      <c r="E327" s="64"/>
      <c r="F327" s="65"/>
      <c r="G327" s="62"/>
      <c r="H327" s="62"/>
      <c r="I327" s="68"/>
      <c r="J327" s="19"/>
    </row>
    <row r="328" spans="1:10" s="26" customFormat="1">
      <c r="A328" s="62"/>
      <c r="B328" s="66"/>
      <c r="C328" s="62"/>
      <c r="D328" s="64"/>
      <c r="E328" s="64"/>
      <c r="F328" s="65"/>
      <c r="G328" s="62"/>
      <c r="H328" s="62"/>
      <c r="I328" s="62"/>
      <c r="J328" s="1"/>
    </row>
    <row r="329" spans="1:10" s="38" customFormat="1">
      <c r="A329" s="62"/>
      <c r="B329" s="66"/>
      <c r="C329" s="62"/>
      <c r="D329" s="64"/>
      <c r="E329" s="64"/>
      <c r="F329" s="65"/>
      <c r="G329" s="62"/>
      <c r="H329" s="62"/>
      <c r="I329" s="68"/>
      <c r="J329" s="19"/>
    </row>
    <row r="330" spans="1:10" s="26" customFormat="1">
      <c r="A330" s="62"/>
      <c r="B330" s="66"/>
      <c r="C330" s="62"/>
      <c r="D330" s="64"/>
      <c r="E330" s="64"/>
      <c r="F330" s="65"/>
      <c r="G330" s="62"/>
      <c r="H330" s="62"/>
      <c r="I330" s="62"/>
      <c r="J330" s="1"/>
    </row>
    <row r="331" spans="1:10" s="1" customFormat="1">
      <c r="A331" s="62"/>
      <c r="B331" s="66"/>
      <c r="C331" s="62"/>
      <c r="D331" s="64"/>
      <c r="E331" s="64"/>
      <c r="F331" s="65"/>
      <c r="G331" s="62"/>
      <c r="H331" s="62"/>
      <c r="I331" s="62"/>
    </row>
    <row r="332" spans="1:10" s="26" customFormat="1">
      <c r="A332" s="62"/>
      <c r="B332" s="66"/>
      <c r="C332" s="62"/>
      <c r="D332" s="64"/>
      <c r="E332" s="64"/>
      <c r="F332" s="65"/>
      <c r="G332" s="62"/>
      <c r="H332" s="62"/>
      <c r="I332" s="62"/>
      <c r="J332" s="1"/>
    </row>
    <row r="333" spans="1:10" s="26" customFormat="1">
      <c r="A333" s="62"/>
      <c r="B333" s="66"/>
      <c r="C333" s="62"/>
      <c r="D333" s="64"/>
      <c r="E333" s="64"/>
      <c r="F333" s="65"/>
      <c r="G333" s="62"/>
      <c r="H333" s="62"/>
      <c r="I333" s="62"/>
      <c r="J333" s="1"/>
    </row>
    <row r="334" spans="1:10" s="26" customFormat="1">
      <c r="A334" s="62"/>
      <c r="B334" s="66"/>
      <c r="C334" s="62"/>
      <c r="D334" s="64"/>
      <c r="E334" s="64"/>
      <c r="F334" s="65"/>
      <c r="G334" s="62"/>
      <c r="H334" s="62"/>
      <c r="I334" s="62"/>
      <c r="J334" s="1"/>
    </row>
    <row r="335" spans="1:10" s="26" customFormat="1">
      <c r="A335" s="62"/>
      <c r="B335" s="66"/>
      <c r="C335" s="62"/>
      <c r="D335" s="64"/>
      <c r="E335" s="64"/>
      <c r="F335" s="65"/>
      <c r="G335" s="62"/>
      <c r="H335" s="62"/>
      <c r="I335" s="62"/>
      <c r="J335" s="1"/>
    </row>
    <row r="336" spans="1:10" s="38" customFormat="1">
      <c r="A336" s="62"/>
      <c r="B336" s="66"/>
      <c r="C336" s="62"/>
      <c r="D336" s="64"/>
      <c r="E336" s="64"/>
      <c r="F336" s="65"/>
      <c r="G336" s="62"/>
      <c r="H336" s="62"/>
      <c r="I336" s="68"/>
      <c r="J336" s="19"/>
    </row>
    <row r="337" spans="1:10" s="26" customFormat="1">
      <c r="A337" s="62"/>
      <c r="B337" s="66"/>
      <c r="C337" s="62"/>
      <c r="D337" s="64"/>
      <c r="E337" s="64"/>
      <c r="F337" s="65"/>
      <c r="G337" s="62"/>
      <c r="H337" s="62"/>
      <c r="I337" s="68"/>
      <c r="J337" s="1"/>
    </row>
    <row r="338" spans="1:10" s="26" customFormat="1">
      <c r="A338" s="62"/>
      <c r="B338" s="66"/>
      <c r="C338" s="62"/>
      <c r="D338" s="64"/>
      <c r="E338" s="64"/>
      <c r="F338" s="65"/>
      <c r="G338" s="62"/>
      <c r="H338" s="62"/>
      <c r="I338" s="62"/>
      <c r="J338" s="1"/>
    </row>
    <row r="339" spans="1:10" s="26" customFormat="1">
      <c r="A339" s="62"/>
      <c r="B339" s="66"/>
      <c r="C339" s="62"/>
      <c r="D339" s="64"/>
      <c r="E339" s="64"/>
      <c r="F339" s="65"/>
      <c r="G339" s="62"/>
      <c r="H339" s="62"/>
      <c r="I339" s="62"/>
      <c r="J339" s="1"/>
    </row>
    <row r="340" spans="1:10" s="26" customFormat="1">
      <c r="A340" s="62"/>
      <c r="B340" s="66"/>
      <c r="C340" s="62"/>
      <c r="D340" s="64"/>
      <c r="E340" s="64"/>
      <c r="F340" s="65"/>
      <c r="G340" s="62"/>
      <c r="H340" s="62"/>
      <c r="I340" s="62"/>
      <c r="J340" s="1"/>
    </row>
    <row r="341" spans="1:10" s="1" customFormat="1">
      <c r="A341" s="62"/>
      <c r="B341" s="66"/>
      <c r="C341" s="62"/>
      <c r="D341" s="64"/>
      <c r="E341" s="64"/>
      <c r="F341" s="65"/>
      <c r="G341" s="62"/>
      <c r="H341" s="62"/>
      <c r="I341" s="62"/>
    </row>
    <row r="342" spans="1:10" s="38" customFormat="1">
      <c r="A342" s="62"/>
      <c r="B342" s="66"/>
      <c r="C342" s="62"/>
      <c r="D342" s="64"/>
      <c r="E342" s="64"/>
      <c r="F342" s="65"/>
      <c r="G342" s="62"/>
      <c r="H342" s="62"/>
      <c r="I342" s="68"/>
      <c r="J342" s="19"/>
    </row>
    <row r="343" spans="1:10" s="26" customFormat="1">
      <c r="A343" s="62"/>
      <c r="B343" s="66"/>
      <c r="C343" s="62"/>
      <c r="D343" s="64"/>
      <c r="E343" s="64"/>
      <c r="F343" s="65"/>
      <c r="G343" s="62"/>
      <c r="H343" s="62"/>
      <c r="I343" s="62"/>
      <c r="J343" s="1"/>
    </row>
    <row r="344" spans="1:10" s="26" customFormat="1">
      <c r="A344" s="62"/>
      <c r="B344" s="66"/>
      <c r="C344" s="62"/>
      <c r="D344" s="64"/>
      <c r="E344" s="64"/>
      <c r="F344" s="65"/>
      <c r="G344" s="62"/>
      <c r="H344" s="62"/>
      <c r="I344" s="62"/>
      <c r="J344" s="1"/>
    </row>
    <row r="345" spans="1:10" s="26" customFormat="1">
      <c r="A345" s="62"/>
      <c r="B345" s="66"/>
      <c r="C345" s="62"/>
      <c r="D345" s="64"/>
      <c r="E345" s="64"/>
      <c r="F345" s="65"/>
      <c r="G345" s="62"/>
      <c r="H345" s="62"/>
      <c r="I345" s="62"/>
      <c r="J345" s="1"/>
    </row>
    <row r="346" spans="1:10" s="26" customFormat="1">
      <c r="A346" s="62"/>
      <c r="B346" s="66"/>
      <c r="C346" s="62"/>
      <c r="D346" s="64"/>
      <c r="E346" s="64"/>
      <c r="F346" s="65"/>
      <c r="G346" s="62"/>
      <c r="H346" s="62"/>
      <c r="I346" s="62"/>
      <c r="J346" s="1"/>
    </row>
    <row r="347" spans="1:10" s="26" customFormat="1">
      <c r="A347" s="62"/>
      <c r="B347" s="69"/>
      <c r="C347" s="39"/>
      <c r="D347" s="70"/>
      <c r="E347" s="70"/>
      <c r="F347" s="67"/>
      <c r="G347" s="39"/>
      <c r="H347" s="62"/>
      <c r="I347" s="71"/>
      <c r="J347" s="1"/>
    </row>
    <row r="348" spans="1:10" s="26" customFormat="1">
      <c r="A348" s="62"/>
      <c r="B348" s="66"/>
      <c r="C348" s="39"/>
      <c r="D348" s="64"/>
      <c r="E348" s="64"/>
      <c r="F348" s="65"/>
      <c r="G348" s="62"/>
      <c r="H348" s="62"/>
      <c r="I348" s="62"/>
      <c r="J348" s="1"/>
    </row>
    <row r="349" spans="1:10" s="26" customFormat="1">
      <c r="A349" s="62"/>
      <c r="B349" s="63"/>
      <c r="C349" s="62"/>
      <c r="D349" s="64"/>
      <c r="E349" s="64"/>
      <c r="F349" s="65"/>
      <c r="G349" s="62"/>
      <c r="H349" s="62"/>
      <c r="I349" s="62"/>
      <c r="J349" s="1"/>
    </row>
    <row r="350" spans="1:10" s="26" customFormat="1">
      <c r="A350" s="62"/>
      <c r="B350" s="66"/>
      <c r="C350" s="62"/>
      <c r="D350" s="64"/>
      <c r="E350" s="64"/>
      <c r="F350" s="65"/>
      <c r="G350" s="62"/>
      <c r="H350" s="62"/>
      <c r="I350" s="62"/>
      <c r="J350" s="1"/>
    </row>
    <row r="351" spans="1:10" s="26" customFormat="1">
      <c r="A351" s="62"/>
      <c r="B351" s="66"/>
      <c r="C351" s="62"/>
      <c r="D351" s="64"/>
      <c r="E351" s="64"/>
      <c r="F351" s="65"/>
      <c r="G351" s="62"/>
      <c r="H351" s="62"/>
      <c r="I351" s="62"/>
      <c r="J351" s="1"/>
    </row>
    <row r="352" spans="1:10" s="26" customFormat="1">
      <c r="A352" s="62"/>
      <c r="B352" s="66"/>
      <c r="C352" s="62"/>
      <c r="D352" s="64"/>
      <c r="E352" s="64"/>
      <c r="F352" s="65"/>
      <c r="G352" s="62"/>
      <c r="H352" s="62"/>
      <c r="I352" s="62"/>
      <c r="J352" s="1"/>
    </row>
    <row r="353" spans="1:10" s="26" customFormat="1">
      <c r="A353" s="62"/>
      <c r="B353" s="66"/>
      <c r="C353" s="62"/>
      <c r="D353" s="64"/>
      <c r="E353" s="64"/>
      <c r="F353" s="65"/>
      <c r="G353" s="62"/>
      <c r="H353" s="62"/>
      <c r="I353" s="62"/>
      <c r="J353" s="1"/>
    </row>
    <row r="354" spans="1:10" s="26" customFormat="1">
      <c r="A354" s="62"/>
      <c r="B354" s="66"/>
      <c r="C354" s="62"/>
      <c r="D354" s="64"/>
      <c r="E354" s="64"/>
      <c r="F354" s="65"/>
      <c r="G354" s="62"/>
      <c r="H354" s="62"/>
      <c r="I354" s="62"/>
      <c r="J354" s="1"/>
    </row>
    <row r="355" spans="1:10" s="26" customFormat="1">
      <c r="A355" s="62"/>
      <c r="B355" s="66"/>
      <c r="C355" s="62"/>
      <c r="D355" s="64"/>
      <c r="E355" s="64"/>
      <c r="F355" s="65"/>
      <c r="G355" s="62"/>
      <c r="H355" s="62"/>
      <c r="I355" s="62"/>
      <c r="J355" s="1"/>
    </row>
    <row r="356" spans="1:10" s="26" customFormat="1">
      <c r="A356" s="62"/>
      <c r="B356" s="66"/>
      <c r="C356" s="62"/>
      <c r="D356" s="64"/>
      <c r="E356" s="64"/>
      <c r="F356" s="65"/>
      <c r="G356" s="62"/>
      <c r="H356" s="62"/>
      <c r="I356" s="62"/>
      <c r="J356" s="1"/>
    </row>
    <row r="357" spans="1:10" s="26" customFormat="1">
      <c r="A357" s="62"/>
      <c r="B357" s="66"/>
      <c r="C357" s="62"/>
      <c r="D357" s="64"/>
      <c r="E357" s="64"/>
      <c r="F357" s="65"/>
      <c r="G357" s="62"/>
      <c r="H357" s="62"/>
      <c r="I357" s="62"/>
      <c r="J357" s="1"/>
    </row>
    <row r="358" spans="1:10" s="26" customFormat="1">
      <c r="A358" s="62"/>
      <c r="B358" s="66"/>
      <c r="C358" s="62"/>
      <c r="D358" s="64"/>
      <c r="E358" s="64"/>
      <c r="F358" s="65"/>
      <c r="G358" s="62"/>
      <c r="H358" s="62"/>
      <c r="I358" s="62"/>
      <c r="J358" s="1"/>
    </row>
    <row r="359" spans="1:10" s="26" customFormat="1">
      <c r="A359" s="62"/>
      <c r="B359" s="66"/>
      <c r="C359" s="62"/>
      <c r="D359" s="64"/>
      <c r="E359" s="64"/>
      <c r="F359" s="65"/>
      <c r="G359" s="62"/>
      <c r="H359" s="62"/>
      <c r="I359" s="62"/>
      <c r="J359" s="1"/>
    </row>
    <row r="360" spans="1:10" s="19" customFormat="1">
      <c r="A360" s="62"/>
      <c r="B360" s="66"/>
      <c r="C360" s="62"/>
      <c r="D360" s="64"/>
      <c r="E360" s="64"/>
      <c r="F360" s="65"/>
      <c r="G360" s="62"/>
      <c r="H360" s="62"/>
      <c r="I360" s="68"/>
    </row>
    <row r="361" spans="1:10" s="26" customFormat="1">
      <c r="A361" s="62"/>
      <c r="B361" s="66"/>
      <c r="C361" s="62"/>
      <c r="D361" s="64"/>
      <c r="E361" s="64"/>
      <c r="F361" s="65"/>
      <c r="G361" s="62"/>
      <c r="H361" s="62"/>
      <c r="I361" s="62"/>
      <c r="J361" s="1"/>
    </row>
    <row r="362" spans="1:10" s="26" customFormat="1">
      <c r="A362" s="62"/>
      <c r="B362" s="66"/>
      <c r="C362" s="62"/>
      <c r="D362" s="64"/>
      <c r="E362" s="64"/>
      <c r="F362" s="65"/>
      <c r="G362" s="62"/>
      <c r="H362" s="62"/>
      <c r="I362" s="62"/>
      <c r="J362" s="1"/>
    </row>
    <row r="363" spans="1:10" s="38" customFormat="1">
      <c r="A363" s="62"/>
      <c r="B363" s="66"/>
      <c r="C363" s="62"/>
      <c r="D363" s="64"/>
      <c r="E363" s="64"/>
      <c r="F363" s="65"/>
      <c r="G363" s="62"/>
      <c r="H363" s="62"/>
      <c r="I363" s="68"/>
      <c r="J363" s="19"/>
    </row>
    <row r="364" spans="1:10" s="38" customFormat="1">
      <c r="A364" s="62"/>
      <c r="B364" s="66"/>
      <c r="C364" s="62"/>
      <c r="D364" s="64"/>
      <c r="E364" s="64"/>
      <c r="F364" s="65"/>
      <c r="G364" s="62"/>
      <c r="H364" s="62"/>
      <c r="I364" s="68"/>
      <c r="J364" s="19"/>
    </row>
    <row r="365" spans="1:10" s="38" customFormat="1">
      <c r="A365" s="62"/>
      <c r="B365" s="66"/>
      <c r="C365" s="62"/>
      <c r="D365" s="64"/>
      <c r="E365" s="64"/>
      <c r="F365" s="65"/>
      <c r="G365" s="62"/>
      <c r="H365" s="62"/>
      <c r="I365" s="68"/>
      <c r="J365" s="19"/>
    </row>
    <row r="366" spans="1:10" s="38" customFormat="1">
      <c r="A366" s="62"/>
      <c r="B366" s="66"/>
      <c r="C366" s="62"/>
      <c r="D366" s="64"/>
      <c r="E366" s="64"/>
      <c r="F366" s="65"/>
      <c r="G366" s="62"/>
      <c r="H366" s="62"/>
      <c r="I366" s="68"/>
      <c r="J366" s="19"/>
    </row>
    <row r="367" spans="1:10" s="38" customFormat="1">
      <c r="A367" s="62"/>
      <c r="B367" s="66"/>
      <c r="C367" s="62"/>
      <c r="D367" s="64"/>
      <c r="E367" s="64"/>
      <c r="F367" s="65"/>
      <c r="G367" s="62"/>
      <c r="H367" s="62"/>
      <c r="I367" s="68"/>
      <c r="J367" s="19"/>
    </row>
    <row r="368" spans="1:10" s="38" customFormat="1">
      <c r="A368" s="62"/>
      <c r="B368" s="66"/>
      <c r="C368" s="62"/>
      <c r="D368" s="64"/>
      <c r="E368" s="64"/>
      <c r="F368" s="65"/>
      <c r="G368" s="62"/>
      <c r="H368" s="62"/>
      <c r="I368" s="68"/>
      <c r="J368" s="19"/>
    </row>
    <row r="369" spans="1:10" s="38" customFormat="1">
      <c r="A369" s="62"/>
      <c r="B369" s="66"/>
      <c r="C369" s="62"/>
      <c r="D369" s="64"/>
      <c r="E369" s="64"/>
      <c r="F369" s="65"/>
      <c r="G369" s="62"/>
      <c r="H369" s="62"/>
      <c r="I369" s="68"/>
      <c r="J369" s="19"/>
    </row>
    <row r="370" spans="1:10" s="26" customFormat="1">
      <c r="A370" s="62"/>
      <c r="B370" s="63"/>
      <c r="C370" s="39"/>
      <c r="D370" s="70"/>
      <c r="E370" s="64"/>
      <c r="F370" s="67"/>
      <c r="G370" s="39"/>
      <c r="H370" s="62"/>
      <c r="I370" s="72"/>
      <c r="J370" s="1"/>
    </row>
    <row r="371" spans="1:10" s="38" customFormat="1">
      <c r="A371" s="62"/>
      <c r="B371" s="63"/>
      <c r="C371" s="62"/>
      <c r="D371" s="64"/>
      <c r="E371" s="64"/>
      <c r="F371" s="65"/>
      <c r="G371" s="62"/>
      <c r="H371" s="62"/>
      <c r="I371" s="68"/>
      <c r="J371" s="19"/>
    </row>
    <row r="372" spans="1:10" s="26" customFormat="1">
      <c r="A372" s="62"/>
      <c r="B372" s="66"/>
      <c r="C372" s="62"/>
      <c r="D372" s="64"/>
      <c r="E372" s="64"/>
      <c r="F372" s="65"/>
      <c r="G372" s="62"/>
      <c r="H372" s="62"/>
      <c r="I372" s="62"/>
      <c r="J372" s="1"/>
    </row>
    <row r="373" spans="1:10" s="38" customFormat="1">
      <c r="A373" s="62"/>
      <c r="B373" s="63"/>
      <c r="C373" s="62"/>
      <c r="D373" s="64"/>
      <c r="E373" s="64"/>
      <c r="F373" s="65"/>
      <c r="G373" s="62"/>
      <c r="H373" s="62"/>
      <c r="I373" s="68"/>
      <c r="J373" s="19"/>
    </row>
    <row r="374" spans="1:10" s="38" customFormat="1">
      <c r="A374" s="62"/>
      <c r="B374" s="66"/>
      <c r="C374" s="62"/>
      <c r="D374" s="64"/>
      <c r="E374" s="64"/>
      <c r="F374" s="65"/>
      <c r="G374" s="62"/>
      <c r="H374" s="62"/>
      <c r="I374" s="68"/>
      <c r="J374" s="19"/>
    </row>
    <row r="375" spans="1:10" s="38" customFormat="1">
      <c r="A375" s="62"/>
      <c r="B375" s="63"/>
      <c r="C375" s="62"/>
      <c r="D375" s="64"/>
      <c r="E375" s="64"/>
      <c r="F375" s="65"/>
      <c r="G375" s="62"/>
      <c r="H375" s="62"/>
      <c r="I375" s="68"/>
      <c r="J375" s="19"/>
    </row>
    <row r="376" spans="1:10" s="26" customFormat="1">
      <c r="A376" s="62"/>
      <c r="B376" s="63"/>
      <c r="C376" s="62"/>
      <c r="D376" s="64"/>
      <c r="E376" s="64"/>
      <c r="F376" s="65"/>
      <c r="G376" s="62"/>
      <c r="H376" s="62"/>
      <c r="I376" s="62"/>
      <c r="J376" s="1"/>
    </row>
    <row r="377" spans="1:10" s="26" customFormat="1">
      <c r="A377" s="62"/>
      <c r="B377" s="63"/>
      <c r="C377" s="62"/>
      <c r="D377" s="64"/>
      <c r="E377" s="64"/>
      <c r="F377" s="65"/>
      <c r="G377" s="62"/>
      <c r="H377" s="62"/>
      <c r="I377" s="62"/>
      <c r="J377" s="1"/>
    </row>
    <row r="378" spans="1:10" s="26" customFormat="1">
      <c r="A378" s="62"/>
      <c r="B378" s="63"/>
      <c r="C378" s="62"/>
      <c r="D378" s="64"/>
      <c r="E378" s="64"/>
      <c r="F378" s="65"/>
      <c r="G378" s="62"/>
      <c r="H378" s="62"/>
      <c r="I378" s="62"/>
      <c r="J378" s="1"/>
    </row>
    <row r="379" spans="1:10" s="26" customFormat="1">
      <c r="A379" s="62"/>
      <c r="B379" s="63"/>
      <c r="C379" s="62"/>
      <c r="D379" s="64"/>
      <c r="E379" s="64"/>
      <c r="F379" s="65"/>
      <c r="G379" s="62"/>
      <c r="H379" s="62"/>
      <c r="I379" s="62"/>
      <c r="J379" s="1"/>
    </row>
    <row r="380" spans="1:10" s="26" customFormat="1">
      <c r="A380" s="62"/>
      <c r="B380" s="66"/>
      <c r="C380" s="62"/>
      <c r="D380" s="64"/>
      <c r="E380" s="64"/>
      <c r="F380" s="65"/>
      <c r="G380" s="62"/>
      <c r="H380" s="62"/>
      <c r="I380" s="62"/>
      <c r="J380" s="1"/>
    </row>
    <row r="381" spans="1:10" s="26" customFormat="1">
      <c r="A381" s="62"/>
      <c r="B381" s="66"/>
      <c r="C381" s="62"/>
      <c r="D381" s="64"/>
      <c r="E381" s="64"/>
      <c r="F381" s="65"/>
      <c r="G381" s="62"/>
      <c r="H381" s="62"/>
      <c r="I381" s="62"/>
      <c r="J381" s="1"/>
    </row>
    <row r="382" spans="1:10" s="38" customFormat="1">
      <c r="A382" s="62"/>
      <c r="B382" s="66"/>
      <c r="C382" s="62"/>
      <c r="D382" s="64"/>
      <c r="E382" s="64"/>
      <c r="F382" s="65"/>
      <c r="G382" s="62"/>
      <c r="H382" s="62"/>
      <c r="I382" s="68"/>
      <c r="J382" s="19"/>
    </row>
    <row r="383" spans="1:10" s="26" customFormat="1">
      <c r="A383" s="62"/>
      <c r="B383" s="66"/>
      <c r="C383" s="62"/>
      <c r="D383" s="64"/>
      <c r="E383" s="64"/>
      <c r="F383" s="65"/>
      <c r="G383" s="62"/>
      <c r="H383" s="62"/>
      <c r="I383" s="62"/>
      <c r="J383" s="1"/>
    </row>
    <row r="384" spans="1:10" s="26" customFormat="1">
      <c r="A384" s="62"/>
      <c r="B384" s="66"/>
      <c r="C384" s="62"/>
      <c r="D384" s="64"/>
      <c r="E384" s="64"/>
      <c r="F384" s="65"/>
      <c r="G384" s="62"/>
      <c r="H384" s="62"/>
      <c r="I384" s="62"/>
      <c r="J384" s="1"/>
    </row>
    <row r="385" spans="1:10" s="26" customFormat="1">
      <c r="A385" s="62"/>
      <c r="B385" s="66"/>
      <c r="C385" s="62"/>
      <c r="D385" s="64"/>
      <c r="E385" s="64"/>
      <c r="F385" s="65"/>
      <c r="G385" s="62"/>
      <c r="H385" s="62"/>
      <c r="I385" s="62"/>
      <c r="J385" s="1"/>
    </row>
    <row r="386" spans="1:10" s="26" customFormat="1">
      <c r="A386" s="62"/>
      <c r="B386" s="66"/>
      <c r="C386" s="62"/>
      <c r="D386" s="64"/>
      <c r="E386" s="64"/>
      <c r="F386" s="65"/>
      <c r="G386" s="62"/>
      <c r="H386" s="62"/>
      <c r="I386" s="62"/>
      <c r="J386" s="1"/>
    </row>
    <row r="387" spans="1:10" s="26" customFormat="1">
      <c r="A387" s="62"/>
      <c r="B387" s="66"/>
      <c r="C387" s="62"/>
      <c r="D387" s="64"/>
      <c r="E387" s="64"/>
      <c r="F387" s="65"/>
      <c r="G387" s="62"/>
      <c r="H387" s="62"/>
      <c r="I387" s="62"/>
      <c r="J387" s="1"/>
    </row>
    <row r="388" spans="1:10" s="26" customFormat="1">
      <c r="A388" s="62"/>
      <c r="B388" s="66"/>
      <c r="C388" s="62"/>
      <c r="D388" s="64"/>
      <c r="E388" s="64"/>
      <c r="F388" s="65"/>
      <c r="G388" s="62"/>
      <c r="H388" s="62"/>
      <c r="I388" s="62"/>
      <c r="J388" s="1"/>
    </row>
    <row r="389" spans="1:10" s="26" customFormat="1">
      <c r="A389" s="62"/>
      <c r="B389" s="63"/>
      <c r="C389" s="62"/>
      <c r="D389" s="64"/>
      <c r="E389" s="64"/>
      <c r="F389" s="65"/>
      <c r="G389" s="62"/>
      <c r="H389" s="62"/>
      <c r="I389" s="62"/>
      <c r="J389" s="1"/>
    </row>
    <row r="390" spans="1:10" s="26" customFormat="1">
      <c r="A390" s="62"/>
      <c r="B390" s="66"/>
      <c r="C390" s="62"/>
      <c r="D390" s="64"/>
      <c r="E390" s="64"/>
      <c r="F390" s="65"/>
      <c r="G390" s="62"/>
      <c r="H390" s="62"/>
      <c r="I390" s="62"/>
      <c r="J390" s="1"/>
    </row>
    <row r="391" spans="1:10" s="26" customFormat="1">
      <c r="A391" s="62"/>
      <c r="B391" s="66"/>
      <c r="C391" s="62"/>
      <c r="D391" s="64"/>
      <c r="E391" s="64"/>
      <c r="F391" s="65"/>
      <c r="G391" s="62"/>
      <c r="H391" s="62"/>
      <c r="I391" s="62"/>
      <c r="J391" s="1"/>
    </row>
    <row r="392" spans="1:10" s="26" customFormat="1">
      <c r="A392" s="62"/>
      <c r="B392" s="63"/>
      <c r="C392" s="62"/>
      <c r="D392" s="64"/>
      <c r="E392" s="64"/>
      <c r="F392" s="65"/>
      <c r="G392" s="62"/>
      <c r="H392" s="62"/>
      <c r="I392" s="62"/>
      <c r="J392" s="1"/>
    </row>
    <row r="393" spans="1:10" s="26" customFormat="1">
      <c r="A393" s="62"/>
      <c r="B393" s="63"/>
      <c r="C393" s="62"/>
      <c r="D393" s="64"/>
      <c r="E393" s="64"/>
      <c r="F393" s="65"/>
      <c r="G393" s="62"/>
      <c r="H393" s="62"/>
      <c r="I393" s="62"/>
    </row>
    <row r="394" spans="1:10" s="26" customFormat="1">
      <c r="A394" s="62"/>
      <c r="B394" s="63"/>
      <c r="C394" s="62"/>
      <c r="D394" s="64"/>
      <c r="E394" s="64"/>
      <c r="F394" s="65"/>
      <c r="G394" s="62"/>
      <c r="H394" s="62"/>
      <c r="I394" s="62"/>
      <c r="J394" s="1"/>
    </row>
    <row r="395" spans="1:10" s="26" customFormat="1">
      <c r="A395" s="62"/>
      <c r="B395" s="63"/>
      <c r="C395" s="62"/>
      <c r="D395" s="64"/>
      <c r="E395" s="64"/>
      <c r="F395" s="65"/>
      <c r="G395" s="62"/>
      <c r="H395" s="62"/>
      <c r="I395" s="62"/>
      <c r="J395" s="1"/>
    </row>
    <row r="396" spans="1:10" s="38" customFormat="1">
      <c r="A396" s="62"/>
      <c r="B396" s="66"/>
      <c r="C396" s="62"/>
      <c r="D396" s="64"/>
      <c r="E396" s="64"/>
      <c r="F396" s="65"/>
      <c r="G396" s="62"/>
      <c r="H396" s="62"/>
      <c r="I396" s="62"/>
      <c r="J396" s="19"/>
    </row>
    <row r="397" spans="1:10" s="38" customFormat="1">
      <c r="A397" s="62"/>
      <c r="B397" s="66"/>
      <c r="C397" s="62"/>
      <c r="D397" s="64"/>
      <c r="E397" s="64"/>
      <c r="F397" s="65"/>
      <c r="G397" s="62"/>
      <c r="H397" s="62"/>
      <c r="I397" s="62"/>
      <c r="J397" s="19"/>
    </row>
    <row r="398" spans="1:10" s="38" customFormat="1">
      <c r="A398" s="62"/>
      <c r="B398" s="66"/>
      <c r="C398" s="62"/>
      <c r="D398" s="64"/>
      <c r="E398" s="64"/>
      <c r="F398" s="65"/>
      <c r="G398" s="62"/>
      <c r="H398" s="62"/>
      <c r="I398" s="62"/>
      <c r="J398" s="19"/>
    </row>
    <row r="399" spans="1:10" s="38" customFormat="1">
      <c r="A399" s="62"/>
      <c r="B399" s="66"/>
      <c r="C399" s="62"/>
      <c r="D399" s="64"/>
      <c r="E399" s="64"/>
      <c r="F399" s="65"/>
      <c r="G399" s="62"/>
      <c r="H399" s="62"/>
      <c r="I399" s="62"/>
      <c r="J399" s="19"/>
    </row>
    <row r="400" spans="1:10" s="38" customFormat="1">
      <c r="A400" s="62"/>
      <c r="B400" s="66"/>
      <c r="C400" s="62"/>
      <c r="D400" s="64"/>
      <c r="E400" s="64"/>
      <c r="F400" s="65"/>
      <c r="G400" s="62"/>
      <c r="H400" s="62"/>
      <c r="I400" s="62"/>
      <c r="J400" s="19"/>
    </row>
    <row r="401" spans="1:10" s="38" customFormat="1">
      <c r="A401" s="62"/>
      <c r="B401" s="66"/>
      <c r="C401" s="62"/>
      <c r="D401" s="64"/>
      <c r="E401" s="64"/>
      <c r="F401" s="65"/>
      <c r="G401" s="62"/>
      <c r="H401" s="62"/>
      <c r="I401" s="62"/>
      <c r="J401" s="19"/>
    </row>
    <row r="402" spans="1:10" s="38" customFormat="1">
      <c r="A402" s="62"/>
      <c r="B402" s="66"/>
      <c r="C402" s="62"/>
      <c r="D402" s="64"/>
      <c r="E402" s="64"/>
      <c r="F402" s="65"/>
      <c r="G402" s="62"/>
      <c r="H402" s="62"/>
      <c r="I402" s="62"/>
      <c r="J402" s="19"/>
    </row>
    <row r="403" spans="1:10" s="38" customFormat="1">
      <c r="A403" s="62"/>
      <c r="B403" s="66"/>
      <c r="C403" s="62"/>
      <c r="D403" s="64"/>
      <c r="E403" s="64"/>
      <c r="F403" s="65"/>
      <c r="G403" s="62"/>
      <c r="H403" s="62"/>
      <c r="I403" s="62"/>
      <c r="J403" s="19"/>
    </row>
    <row r="404" spans="1:10" s="38" customFormat="1">
      <c r="A404" s="62"/>
      <c r="B404" s="66"/>
      <c r="C404" s="62"/>
      <c r="D404" s="64"/>
      <c r="E404" s="64"/>
      <c r="F404" s="65"/>
      <c r="G404" s="62"/>
      <c r="H404" s="62"/>
      <c r="I404" s="62"/>
      <c r="J404" s="19"/>
    </row>
    <row r="405" spans="1:10" s="38" customFormat="1">
      <c r="A405" s="62"/>
      <c r="B405" s="66"/>
      <c r="C405" s="62"/>
      <c r="D405" s="64"/>
      <c r="E405" s="64"/>
      <c r="F405" s="65"/>
      <c r="G405" s="62"/>
      <c r="H405" s="62"/>
      <c r="I405" s="62"/>
      <c r="J405" s="19"/>
    </row>
    <row r="406" spans="1:10" s="38" customFormat="1">
      <c r="A406" s="62"/>
      <c r="B406" s="66"/>
      <c r="C406" s="62"/>
      <c r="D406" s="64"/>
      <c r="E406" s="64"/>
      <c r="F406" s="65"/>
      <c r="G406" s="62"/>
      <c r="H406" s="62"/>
      <c r="I406" s="68"/>
      <c r="J406" s="19"/>
    </row>
    <row r="407" spans="1:10" s="38" customFormat="1">
      <c r="A407" s="62"/>
      <c r="B407" s="66"/>
      <c r="C407" s="62"/>
      <c r="D407" s="64"/>
      <c r="E407" s="64"/>
      <c r="F407" s="65"/>
      <c r="G407" s="62"/>
      <c r="H407" s="62"/>
      <c r="I407" s="68"/>
      <c r="J407" s="19"/>
    </row>
    <row r="408" spans="1:10" s="38" customFormat="1">
      <c r="A408" s="62"/>
      <c r="B408" s="66"/>
      <c r="C408" s="62"/>
      <c r="D408" s="64"/>
      <c r="E408" s="64"/>
      <c r="F408" s="65"/>
      <c r="G408" s="62"/>
      <c r="H408" s="62"/>
      <c r="I408" s="68"/>
      <c r="J408" s="19"/>
    </row>
    <row r="409" spans="1:10" s="38" customFormat="1">
      <c r="A409" s="62"/>
      <c r="B409" s="66"/>
      <c r="C409" s="62"/>
      <c r="D409" s="64"/>
      <c r="E409" s="64"/>
      <c r="F409" s="65"/>
      <c r="G409" s="62"/>
      <c r="H409" s="62"/>
      <c r="I409" s="68"/>
      <c r="J409" s="19"/>
    </row>
    <row r="410" spans="1:10" s="38" customFormat="1">
      <c r="A410" s="62"/>
      <c r="B410" s="66"/>
      <c r="C410" s="62"/>
      <c r="D410" s="64"/>
      <c r="E410" s="64"/>
      <c r="F410" s="65"/>
      <c r="G410" s="62"/>
      <c r="H410" s="62"/>
      <c r="I410" s="68"/>
      <c r="J410" s="19"/>
    </row>
    <row r="411" spans="1:10" s="38" customFormat="1">
      <c r="A411" s="62"/>
      <c r="B411" s="66"/>
      <c r="C411" s="62"/>
      <c r="D411" s="64"/>
      <c r="E411" s="64"/>
      <c r="F411" s="65"/>
      <c r="G411" s="62"/>
      <c r="H411" s="62"/>
      <c r="I411" s="68"/>
      <c r="J411" s="19"/>
    </row>
    <row r="412" spans="1:10" s="38" customFormat="1">
      <c r="A412" s="62"/>
      <c r="B412" s="66"/>
      <c r="C412" s="62"/>
      <c r="D412" s="64"/>
      <c r="E412" s="64"/>
      <c r="F412" s="65"/>
      <c r="G412" s="62"/>
      <c r="H412" s="62"/>
      <c r="I412" s="68"/>
      <c r="J412" s="19"/>
    </row>
    <row r="413" spans="1:10" s="38" customFormat="1">
      <c r="A413" s="62"/>
      <c r="B413" s="66"/>
      <c r="C413" s="62"/>
      <c r="D413" s="64"/>
      <c r="E413" s="64"/>
      <c r="F413" s="65"/>
      <c r="G413" s="62"/>
      <c r="H413" s="62"/>
      <c r="I413" s="68"/>
      <c r="J413" s="19"/>
    </row>
    <row r="414" spans="1:10" s="38" customFormat="1">
      <c r="A414" s="62"/>
      <c r="B414" s="66"/>
      <c r="C414" s="62"/>
      <c r="D414" s="64"/>
      <c r="E414" s="64"/>
      <c r="F414" s="65"/>
      <c r="G414" s="62"/>
      <c r="H414" s="62"/>
      <c r="I414" s="68"/>
      <c r="J414" s="19"/>
    </row>
    <row r="415" spans="1:10" s="38" customFormat="1">
      <c r="A415" s="62"/>
      <c r="B415" s="66"/>
      <c r="C415" s="62"/>
      <c r="D415" s="64"/>
      <c r="E415" s="64"/>
      <c r="F415" s="65"/>
      <c r="G415" s="62"/>
      <c r="H415" s="62"/>
      <c r="I415" s="68"/>
      <c r="J415" s="19"/>
    </row>
    <row r="416" spans="1:10" s="38" customFormat="1">
      <c r="A416" s="62"/>
      <c r="B416" s="66"/>
      <c r="C416" s="62"/>
      <c r="D416" s="64"/>
      <c r="E416" s="64"/>
      <c r="F416" s="65"/>
      <c r="G416" s="62"/>
      <c r="H416" s="62"/>
      <c r="I416" s="68"/>
      <c r="J416" s="19"/>
    </row>
    <row r="417" spans="1:10" s="38" customFormat="1">
      <c r="A417" s="62"/>
      <c r="B417" s="66"/>
      <c r="C417" s="62"/>
      <c r="D417" s="64"/>
      <c r="E417" s="64"/>
      <c r="F417" s="65"/>
      <c r="G417" s="62"/>
      <c r="H417" s="62"/>
      <c r="I417" s="68"/>
      <c r="J417" s="19"/>
    </row>
    <row r="418" spans="1:10" s="38" customFormat="1">
      <c r="A418" s="62"/>
      <c r="B418" s="66"/>
      <c r="C418" s="62"/>
      <c r="D418" s="64"/>
      <c r="E418" s="64"/>
      <c r="F418" s="65"/>
      <c r="G418" s="62"/>
      <c r="H418" s="62"/>
      <c r="I418" s="68"/>
      <c r="J418" s="19"/>
    </row>
    <row r="419" spans="1:10" s="38" customFormat="1">
      <c r="A419" s="62"/>
      <c r="B419" s="66"/>
      <c r="C419" s="62"/>
      <c r="D419" s="64"/>
      <c r="E419" s="64"/>
      <c r="F419" s="65"/>
      <c r="G419" s="62"/>
      <c r="H419" s="62"/>
      <c r="I419" s="62"/>
      <c r="J419" s="19"/>
    </row>
    <row r="420" spans="1:10" s="38" customFormat="1">
      <c r="A420" s="62"/>
      <c r="B420" s="66"/>
      <c r="C420" s="62"/>
      <c r="D420" s="64"/>
      <c r="E420" s="64"/>
      <c r="F420" s="65"/>
      <c r="G420" s="62"/>
      <c r="H420" s="62"/>
      <c r="I420" s="68"/>
      <c r="J420" s="19"/>
    </row>
    <row r="421" spans="1:10" s="38" customFormat="1">
      <c r="A421" s="62"/>
      <c r="B421" s="66"/>
      <c r="C421" s="62"/>
      <c r="D421" s="64"/>
      <c r="E421" s="64"/>
      <c r="F421" s="65"/>
      <c r="G421" s="62"/>
      <c r="H421" s="62"/>
      <c r="I421" s="68"/>
      <c r="J421" s="19"/>
    </row>
    <row r="422" spans="1:10" s="38" customFormat="1">
      <c r="A422" s="62"/>
      <c r="B422" s="66"/>
      <c r="C422" s="62"/>
      <c r="D422" s="64"/>
      <c r="E422" s="64"/>
      <c r="F422" s="65"/>
      <c r="G422" s="62"/>
      <c r="H422" s="62"/>
      <c r="I422" s="68"/>
      <c r="J422" s="19"/>
    </row>
    <row r="423" spans="1:10" s="38" customFormat="1">
      <c r="A423" s="62"/>
      <c r="B423" s="66"/>
      <c r="C423" s="62"/>
      <c r="D423" s="64"/>
      <c r="E423" s="64"/>
      <c r="F423" s="65"/>
      <c r="G423" s="62"/>
      <c r="H423" s="62"/>
      <c r="I423" s="68"/>
      <c r="J423" s="19"/>
    </row>
    <row r="424" spans="1:10" s="38" customFormat="1">
      <c r="A424" s="62"/>
      <c r="B424" s="66"/>
      <c r="C424" s="62"/>
      <c r="D424" s="64"/>
      <c r="E424" s="64"/>
      <c r="F424" s="65"/>
      <c r="G424" s="62"/>
      <c r="H424" s="62"/>
      <c r="I424" s="68"/>
      <c r="J424" s="19"/>
    </row>
    <row r="425" spans="1:10" s="38" customFormat="1">
      <c r="A425" s="62"/>
      <c r="B425" s="66"/>
      <c r="C425" s="62"/>
      <c r="D425" s="64"/>
      <c r="E425" s="64"/>
      <c r="F425" s="65"/>
      <c r="G425" s="62"/>
      <c r="H425" s="62"/>
      <c r="I425" s="68"/>
      <c r="J425" s="19"/>
    </row>
    <row r="426" spans="1:10" s="38" customFormat="1">
      <c r="A426" s="62"/>
      <c r="B426" s="63"/>
      <c r="C426" s="62"/>
      <c r="D426" s="64"/>
      <c r="E426" s="64"/>
      <c r="F426" s="65"/>
      <c r="G426" s="62"/>
      <c r="H426" s="62"/>
      <c r="I426" s="62"/>
      <c r="J426" s="19"/>
    </row>
    <row r="427" spans="1:10" s="38" customFormat="1">
      <c r="A427" s="62"/>
      <c r="B427" s="63"/>
      <c r="C427" s="62"/>
      <c r="D427" s="64"/>
      <c r="E427" s="64"/>
      <c r="F427" s="65"/>
      <c r="G427" s="62"/>
      <c r="H427" s="62"/>
      <c r="I427" s="62"/>
      <c r="J427" s="19"/>
    </row>
    <row r="428" spans="1:10" s="38" customFormat="1">
      <c r="A428" s="62"/>
      <c r="B428" s="66"/>
      <c r="C428" s="62"/>
      <c r="D428" s="64"/>
      <c r="E428" s="64"/>
      <c r="F428" s="65"/>
      <c r="G428" s="62"/>
      <c r="H428" s="62"/>
      <c r="I428" s="68"/>
      <c r="J428" s="19"/>
    </row>
    <row r="429" spans="1:10" s="38" customFormat="1">
      <c r="A429" s="62"/>
      <c r="B429" s="66"/>
      <c r="C429" s="62"/>
      <c r="D429" s="64"/>
      <c r="E429" s="64"/>
      <c r="F429" s="65"/>
      <c r="G429" s="62"/>
      <c r="H429" s="62"/>
      <c r="I429" s="68"/>
      <c r="J429" s="19"/>
    </row>
    <row r="430" spans="1:10" s="38" customFormat="1">
      <c r="A430" s="62"/>
      <c r="B430" s="66"/>
      <c r="C430" s="62"/>
      <c r="D430" s="64"/>
      <c r="E430" s="64"/>
      <c r="F430" s="65"/>
      <c r="G430" s="62"/>
      <c r="H430" s="62"/>
      <c r="I430" s="68"/>
      <c r="J430" s="19"/>
    </row>
    <row r="431" spans="1:10" s="38" customFormat="1">
      <c r="A431" s="62"/>
      <c r="B431" s="66"/>
      <c r="C431" s="62"/>
      <c r="D431" s="64"/>
      <c r="E431" s="64"/>
      <c r="F431" s="65"/>
      <c r="G431" s="62"/>
      <c r="H431" s="62"/>
      <c r="I431" s="68"/>
      <c r="J431" s="19"/>
    </row>
    <row r="432" spans="1:10" s="38" customFormat="1">
      <c r="A432" s="62"/>
      <c r="B432" s="66"/>
      <c r="C432" s="62"/>
      <c r="D432" s="64"/>
      <c r="E432" s="64"/>
      <c r="F432" s="65"/>
      <c r="G432" s="62"/>
      <c r="H432" s="62"/>
      <c r="I432" s="68"/>
      <c r="J432" s="19"/>
    </row>
    <row r="433" spans="1:10" s="38" customFormat="1">
      <c r="A433" s="62"/>
      <c r="B433" s="66"/>
      <c r="C433" s="62"/>
      <c r="D433" s="64"/>
      <c r="E433" s="64"/>
      <c r="F433" s="65"/>
      <c r="G433" s="62"/>
      <c r="H433" s="62"/>
      <c r="I433" s="68"/>
      <c r="J433" s="19"/>
    </row>
    <row r="434" spans="1:10" s="38" customFormat="1">
      <c r="A434" s="62"/>
      <c r="B434" s="66"/>
      <c r="C434" s="62"/>
      <c r="D434" s="64"/>
      <c r="E434" s="64"/>
      <c r="F434" s="65"/>
      <c r="G434" s="62"/>
      <c r="H434" s="62"/>
      <c r="I434" s="68"/>
      <c r="J434" s="19"/>
    </row>
    <row r="435" spans="1:10" s="38" customFormat="1">
      <c r="A435" s="62"/>
      <c r="B435" s="66"/>
      <c r="C435" s="62"/>
      <c r="D435" s="64"/>
      <c r="E435" s="64"/>
      <c r="F435" s="65"/>
      <c r="G435" s="62"/>
      <c r="H435" s="62"/>
      <c r="I435" s="68"/>
      <c r="J435" s="19"/>
    </row>
    <row r="436" spans="1:10" s="38" customFormat="1">
      <c r="A436" s="62"/>
      <c r="B436" s="66"/>
      <c r="C436" s="62"/>
      <c r="D436" s="64"/>
      <c r="E436" s="64"/>
      <c r="F436" s="65"/>
      <c r="G436" s="62"/>
      <c r="H436" s="62"/>
      <c r="I436" s="68"/>
      <c r="J436" s="19"/>
    </row>
    <row r="437" spans="1:10" s="38" customFormat="1">
      <c r="A437" s="62"/>
      <c r="B437" s="66"/>
      <c r="C437" s="62"/>
      <c r="D437" s="64"/>
      <c r="E437" s="64"/>
      <c r="F437" s="65"/>
      <c r="G437" s="62"/>
      <c r="H437" s="62"/>
      <c r="I437" s="68"/>
      <c r="J437" s="19"/>
    </row>
    <row r="438" spans="1:10" s="38" customFormat="1">
      <c r="A438" s="62"/>
      <c r="B438" s="66"/>
      <c r="C438" s="62"/>
      <c r="D438" s="64"/>
      <c r="E438" s="64"/>
      <c r="F438" s="65"/>
      <c r="G438" s="62"/>
      <c r="H438" s="62"/>
      <c r="I438" s="62"/>
      <c r="J438" s="19"/>
    </row>
    <row r="439" spans="1:10" s="38" customFormat="1">
      <c r="A439" s="62"/>
      <c r="B439" s="66"/>
      <c r="C439" s="62"/>
      <c r="D439" s="64"/>
      <c r="E439" s="64"/>
      <c r="F439" s="65"/>
      <c r="G439" s="62"/>
      <c r="H439" s="62"/>
      <c r="I439" s="62"/>
      <c r="J439" s="19"/>
    </row>
    <row r="440" spans="1:10" s="38" customFormat="1">
      <c r="A440" s="62"/>
      <c r="B440" s="66"/>
      <c r="C440" s="62"/>
      <c r="D440" s="64"/>
      <c r="E440" s="64"/>
      <c r="F440" s="65"/>
      <c r="G440" s="62"/>
      <c r="H440" s="62"/>
      <c r="I440" s="62"/>
      <c r="J440" s="19"/>
    </row>
    <row r="441" spans="1:10" s="38" customFormat="1">
      <c r="A441" s="62"/>
      <c r="B441" s="66"/>
      <c r="C441" s="62"/>
      <c r="D441" s="64"/>
      <c r="E441" s="64"/>
      <c r="F441" s="65"/>
      <c r="G441" s="62"/>
      <c r="H441" s="62"/>
      <c r="I441" s="68"/>
      <c r="J441" s="19"/>
    </row>
    <row r="442" spans="1:10" s="38" customFormat="1">
      <c r="A442" s="62"/>
      <c r="B442" s="66"/>
      <c r="C442" s="62"/>
      <c r="D442" s="64"/>
      <c r="E442" s="64"/>
      <c r="F442" s="65"/>
      <c r="G442" s="62"/>
      <c r="H442" s="62"/>
      <c r="I442" s="62"/>
      <c r="J442" s="19"/>
    </row>
    <row r="443" spans="1:10" s="38" customFormat="1">
      <c r="A443" s="62"/>
      <c r="B443" s="66"/>
      <c r="C443" s="62"/>
      <c r="D443" s="64"/>
      <c r="E443" s="64"/>
      <c r="F443" s="65"/>
      <c r="G443" s="62"/>
      <c r="H443" s="62"/>
      <c r="I443" s="62"/>
      <c r="J443" s="19"/>
    </row>
    <row r="444" spans="1:10" s="38" customFormat="1">
      <c r="A444" s="62"/>
      <c r="B444" s="66"/>
      <c r="C444" s="62"/>
      <c r="D444" s="64"/>
      <c r="E444" s="64"/>
      <c r="F444" s="65"/>
      <c r="G444" s="62"/>
      <c r="H444" s="62"/>
      <c r="I444" s="68"/>
      <c r="J444" s="19"/>
    </row>
    <row r="445" spans="1:10" s="38" customFormat="1">
      <c r="A445" s="62"/>
      <c r="B445" s="66"/>
      <c r="C445" s="62"/>
      <c r="D445" s="64"/>
      <c r="E445" s="64"/>
      <c r="F445" s="65"/>
      <c r="G445" s="62"/>
      <c r="H445" s="62"/>
      <c r="I445" s="62"/>
      <c r="J445" s="19"/>
    </row>
    <row r="446" spans="1:10" s="38" customFormat="1">
      <c r="A446" s="62"/>
      <c r="B446" s="66"/>
      <c r="C446" s="62"/>
      <c r="D446" s="64"/>
      <c r="E446" s="64"/>
      <c r="F446" s="65"/>
      <c r="G446" s="62"/>
      <c r="H446" s="62"/>
      <c r="I446" s="68"/>
      <c r="J446" s="19"/>
    </row>
    <row r="447" spans="1:10" s="38" customFormat="1">
      <c r="A447" s="62"/>
      <c r="B447" s="66"/>
      <c r="C447" s="62"/>
      <c r="D447" s="64"/>
      <c r="E447" s="64"/>
      <c r="F447" s="65"/>
      <c r="G447" s="62"/>
      <c r="H447" s="62"/>
      <c r="I447" s="68"/>
      <c r="J447" s="19"/>
    </row>
    <row r="448" spans="1:10" s="38" customFormat="1">
      <c r="A448" s="62"/>
      <c r="B448" s="66"/>
      <c r="C448" s="39"/>
      <c r="D448" s="64"/>
      <c r="E448" s="64"/>
      <c r="F448" s="65"/>
      <c r="G448" s="62"/>
      <c r="H448" s="62"/>
      <c r="I448" s="62"/>
      <c r="J448" s="19"/>
    </row>
    <row r="449" spans="1:11" s="38" customFormat="1">
      <c r="A449" s="62"/>
      <c r="B449" s="66"/>
      <c r="C449" s="39"/>
      <c r="D449" s="64"/>
      <c r="E449" s="64"/>
      <c r="F449" s="65"/>
      <c r="G449" s="62"/>
      <c r="H449" s="62"/>
      <c r="I449" s="62"/>
      <c r="J449" s="19"/>
    </row>
    <row r="450" spans="1:11" s="38" customFormat="1">
      <c r="A450" s="62"/>
      <c r="B450" s="66"/>
      <c r="C450" s="62"/>
      <c r="D450" s="64"/>
      <c r="E450" s="64"/>
      <c r="F450" s="65"/>
      <c r="G450" s="62"/>
      <c r="H450" s="62"/>
      <c r="I450" s="62"/>
      <c r="J450" s="19"/>
    </row>
    <row r="451" spans="1:11" s="38" customFormat="1">
      <c r="A451" s="62"/>
      <c r="B451" s="66"/>
      <c r="C451" s="62"/>
      <c r="D451" s="64"/>
      <c r="E451" s="64"/>
      <c r="F451" s="65"/>
      <c r="G451" s="62"/>
      <c r="H451" s="62"/>
      <c r="I451" s="62"/>
      <c r="J451" s="19"/>
    </row>
    <row r="452" spans="1:11" s="38" customFormat="1">
      <c r="A452" s="62"/>
      <c r="B452" s="66"/>
      <c r="C452" s="62"/>
      <c r="D452" s="64"/>
      <c r="E452" s="64"/>
      <c r="F452" s="65"/>
      <c r="G452" s="62"/>
      <c r="H452" s="62"/>
      <c r="I452" s="62"/>
      <c r="J452" s="19"/>
    </row>
    <row r="453" spans="1:11" s="38" customFormat="1">
      <c r="A453" s="62"/>
      <c r="B453" s="66"/>
      <c r="C453" s="62"/>
      <c r="D453" s="64"/>
      <c r="E453" s="64"/>
      <c r="F453" s="65"/>
      <c r="G453" s="62"/>
      <c r="H453" s="62"/>
      <c r="I453" s="68"/>
      <c r="J453" s="19"/>
    </row>
    <row r="454" spans="1:11" s="38" customFormat="1">
      <c r="A454" s="62"/>
      <c r="B454" s="66"/>
      <c r="C454" s="62"/>
      <c r="D454" s="64"/>
      <c r="E454" s="64"/>
      <c r="F454" s="65"/>
      <c r="G454" s="62"/>
      <c r="H454" s="62"/>
      <c r="I454" s="68"/>
      <c r="J454" s="19"/>
    </row>
    <row r="455" spans="1:11" s="38" customFormat="1">
      <c r="A455" s="62"/>
      <c r="B455" s="66"/>
      <c r="C455" s="62"/>
      <c r="D455" s="64"/>
      <c r="E455" s="64"/>
      <c r="F455" s="65"/>
      <c r="G455" s="62"/>
      <c r="H455" s="62"/>
      <c r="I455" s="68"/>
      <c r="J455" s="19"/>
    </row>
    <row r="456" spans="1:11" s="38" customFormat="1">
      <c r="A456" s="62"/>
      <c r="B456" s="66"/>
      <c r="C456" s="62"/>
      <c r="D456" s="64"/>
      <c r="E456" s="64"/>
      <c r="F456" s="65"/>
      <c r="G456" s="62"/>
      <c r="H456" s="62"/>
      <c r="I456" s="68"/>
      <c r="J456" s="19"/>
    </row>
    <row r="457" spans="1:11" s="38" customFormat="1">
      <c r="A457" s="62"/>
      <c r="B457" s="66"/>
      <c r="C457" s="62"/>
      <c r="D457" s="64"/>
      <c r="E457" s="64"/>
      <c r="F457" s="65"/>
      <c r="G457" s="62"/>
      <c r="H457" s="62"/>
      <c r="I457" s="62"/>
      <c r="K457" s="19"/>
    </row>
    <row r="458" spans="1:11" s="38" customFormat="1">
      <c r="A458" s="62"/>
      <c r="B458" s="66"/>
      <c r="C458" s="62"/>
      <c r="D458" s="64"/>
      <c r="E458" s="64"/>
      <c r="F458" s="65"/>
      <c r="G458" s="62"/>
      <c r="H458" s="62"/>
      <c r="I458" s="68"/>
      <c r="K458" s="19"/>
    </row>
    <row r="459" spans="1:11" s="38" customFormat="1">
      <c r="A459" s="62"/>
      <c r="B459" s="66"/>
      <c r="C459" s="62"/>
      <c r="D459" s="64"/>
      <c r="E459" s="64"/>
      <c r="F459" s="65"/>
      <c r="G459" s="62"/>
      <c r="H459" s="62"/>
      <c r="I459" s="68"/>
      <c r="J459" s="19"/>
    </row>
    <row r="460" spans="1:11" s="38" customFormat="1">
      <c r="A460" s="62"/>
      <c r="B460" s="66"/>
      <c r="C460" s="62"/>
      <c r="D460" s="64"/>
      <c r="E460" s="64"/>
      <c r="F460" s="65"/>
      <c r="G460" s="62"/>
      <c r="H460" s="62"/>
      <c r="I460" s="68"/>
      <c r="J460" s="19"/>
    </row>
    <row r="461" spans="1:11" s="38" customFormat="1">
      <c r="A461" s="62"/>
      <c r="B461" s="66"/>
      <c r="C461" s="62"/>
      <c r="D461" s="64"/>
      <c r="E461" s="64"/>
      <c r="F461" s="65"/>
      <c r="G461" s="62"/>
      <c r="H461" s="62"/>
      <c r="I461" s="68"/>
      <c r="K461" s="19"/>
    </row>
    <row r="462" spans="1:11" s="38" customFormat="1">
      <c r="A462" s="62"/>
      <c r="B462" s="66"/>
      <c r="C462" s="62"/>
      <c r="D462" s="64"/>
      <c r="E462" s="64"/>
      <c r="F462" s="65"/>
      <c r="G462" s="62"/>
      <c r="H462" s="62"/>
      <c r="I462" s="62"/>
      <c r="J462" s="19"/>
    </row>
    <row r="463" spans="1:11" s="38" customFormat="1">
      <c r="A463" s="62"/>
      <c r="B463" s="66"/>
      <c r="C463" s="62"/>
      <c r="D463" s="64"/>
      <c r="E463" s="64"/>
      <c r="F463" s="65"/>
      <c r="G463" s="62"/>
      <c r="H463" s="62"/>
      <c r="I463" s="68"/>
      <c r="J463" s="19"/>
    </row>
    <row r="464" spans="1:11" s="38" customFormat="1">
      <c r="A464" s="62"/>
      <c r="B464" s="66"/>
      <c r="C464" s="62"/>
      <c r="D464" s="64"/>
      <c r="E464" s="64"/>
      <c r="F464" s="65"/>
      <c r="G464" s="62"/>
      <c r="H464" s="62"/>
      <c r="I464" s="62"/>
      <c r="J464" s="19"/>
    </row>
    <row r="465" spans="1:10" s="38" customFormat="1">
      <c r="A465" s="62"/>
      <c r="B465" s="66"/>
      <c r="C465" s="62"/>
      <c r="D465" s="64"/>
      <c r="E465" s="64"/>
      <c r="F465" s="65"/>
      <c r="G465" s="62"/>
      <c r="H465" s="62"/>
      <c r="I465" s="62"/>
      <c r="J465" s="19"/>
    </row>
    <row r="466" spans="1:10" s="38" customFormat="1">
      <c r="A466" s="62"/>
      <c r="B466" s="66"/>
      <c r="C466" s="62"/>
      <c r="D466" s="64"/>
      <c r="E466" s="64"/>
      <c r="F466" s="65"/>
      <c r="G466" s="62"/>
      <c r="H466" s="62"/>
      <c r="I466" s="62"/>
      <c r="J466" s="19"/>
    </row>
    <row r="467" spans="1:10" s="38" customFormat="1">
      <c r="A467" s="62"/>
      <c r="B467" s="66"/>
      <c r="C467" s="62"/>
      <c r="D467" s="64"/>
      <c r="E467" s="64"/>
      <c r="F467" s="65"/>
      <c r="G467" s="62"/>
      <c r="H467" s="62"/>
      <c r="I467" s="62"/>
      <c r="J467" s="19"/>
    </row>
    <row r="468" spans="1:10" s="38" customFormat="1">
      <c r="A468" s="62"/>
      <c r="B468" s="66"/>
      <c r="C468" s="62"/>
      <c r="D468" s="64"/>
      <c r="E468" s="64"/>
      <c r="F468" s="65"/>
      <c r="G468" s="62"/>
      <c r="H468" s="62"/>
      <c r="I468" s="62"/>
      <c r="J468" s="19"/>
    </row>
    <row r="469" spans="1:10" s="19" customFormat="1">
      <c r="A469" s="62"/>
      <c r="B469" s="66"/>
      <c r="C469" s="62"/>
      <c r="D469" s="64"/>
      <c r="E469" s="64"/>
      <c r="F469" s="65"/>
      <c r="G469" s="62"/>
      <c r="H469" s="62"/>
      <c r="I469" s="62"/>
    </row>
    <row r="470" spans="1:10" s="38" customFormat="1">
      <c r="A470" s="62"/>
      <c r="B470" s="66"/>
      <c r="C470" s="62"/>
      <c r="D470" s="64"/>
      <c r="E470" s="64"/>
      <c r="F470" s="65"/>
      <c r="G470" s="62"/>
      <c r="H470" s="62"/>
      <c r="I470" s="62"/>
      <c r="J470" s="19"/>
    </row>
    <row r="471" spans="1:10" s="38" customFormat="1">
      <c r="A471" s="62"/>
      <c r="B471" s="66"/>
      <c r="C471" s="62"/>
      <c r="D471" s="64"/>
      <c r="E471" s="64"/>
      <c r="F471" s="65"/>
      <c r="G471" s="62"/>
      <c r="H471" s="62"/>
      <c r="I471" s="62"/>
      <c r="J471" s="19"/>
    </row>
    <row r="472" spans="1:10" s="38" customFormat="1">
      <c r="A472" s="62"/>
      <c r="B472" s="66"/>
      <c r="C472" s="62"/>
      <c r="D472" s="64"/>
      <c r="E472" s="64"/>
      <c r="F472" s="65"/>
      <c r="G472" s="62"/>
      <c r="H472" s="62"/>
      <c r="I472" s="62"/>
      <c r="J472" s="19"/>
    </row>
    <row r="473" spans="1:10" s="38" customFormat="1">
      <c r="A473" s="62"/>
      <c r="B473" s="66"/>
      <c r="C473" s="62"/>
      <c r="D473" s="64"/>
      <c r="E473" s="64"/>
      <c r="F473" s="65"/>
      <c r="G473" s="62"/>
      <c r="H473" s="62"/>
      <c r="I473" s="62"/>
      <c r="J473" s="19"/>
    </row>
    <row r="474" spans="1:10" s="38" customFormat="1">
      <c r="A474" s="62"/>
      <c r="B474" s="66"/>
      <c r="C474" s="62"/>
      <c r="D474" s="64"/>
      <c r="E474" s="64"/>
      <c r="F474" s="65"/>
      <c r="G474" s="62"/>
      <c r="H474" s="62"/>
      <c r="I474" s="62"/>
      <c r="J474" s="19"/>
    </row>
    <row r="475" spans="1:10" s="38" customFormat="1">
      <c r="A475" s="62"/>
      <c r="B475" s="66"/>
      <c r="C475" s="62"/>
      <c r="D475" s="64"/>
      <c r="E475" s="64"/>
      <c r="F475" s="65"/>
      <c r="G475" s="62"/>
      <c r="H475" s="62"/>
      <c r="I475" s="62"/>
      <c r="J475" s="19"/>
    </row>
    <row r="476" spans="1:10" s="38" customFormat="1">
      <c r="A476" s="62"/>
      <c r="B476" s="66"/>
      <c r="C476" s="62"/>
      <c r="D476" s="64"/>
      <c r="E476" s="64"/>
      <c r="F476" s="65"/>
      <c r="G476" s="62"/>
      <c r="H476" s="62"/>
      <c r="I476" s="62"/>
      <c r="J476" s="19"/>
    </row>
    <row r="477" spans="1:10" s="38" customFormat="1">
      <c r="A477" s="62"/>
      <c r="B477" s="66"/>
      <c r="C477" s="62"/>
      <c r="D477" s="64"/>
      <c r="E477" s="64"/>
      <c r="F477" s="65"/>
      <c r="G477" s="62"/>
      <c r="H477" s="62"/>
      <c r="I477" s="62"/>
      <c r="J477" s="19"/>
    </row>
    <row r="478" spans="1:10" s="38" customFormat="1">
      <c r="A478" s="62"/>
      <c r="B478" s="66"/>
      <c r="C478" s="62"/>
      <c r="D478" s="64"/>
      <c r="E478" s="64"/>
      <c r="F478" s="65"/>
      <c r="G478" s="62"/>
      <c r="H478" s="62"/>
      <c r="I478" s="62"/>
      <c r="J478" s="19"/>
    </row>
    <row r="479" spans="1:10" s="38" customFormat="1">
      <c r="A479" s="62"/>
      <c r="B479" s="66"/>
      <c r="C479" s="62"/>
      <c r="D479" s="64"/>
      <c r="E479" s="64"/>
      <c r="F479" s="65"/>
      <c r="G479" s="62"/>
      <c r="H479" s="62"/>
      <c r="I479" s="62"/>
      <c r="J479" s="19"/>
    </row>
    <row r="480" spans="1:10" s="38" customFormat="1">
      <c r="A480" s="62"/>
      <c r="B480" s="66"/>
      <c r="C480" s="62"/>
      <c r="D480" s="64"/>
      <c r="E480" s="64"/>
      <c r="F480" s="65"/>
      <c r="G480" s="62"/>
      <c r="H480" s="62"/>
      <c r="I480" s="62"/>
      <c r="J480" s="19"/>
    </row>
    <row r="481" spans="1:10" s="38" customFormat="1">
      <c r="A481" s="62"/>
      <c r="B481" s="66"/>
      <c r="C481" s="62"/>
      <c r="D481" s="64"/>
      <c r="E481" s="64"/>
      <c r="F481" s="65"/>
      <c r="G481" s="62"/>
      <c r="H481" s="62"/>
      <c r="I481" s="62"/>
      <c r="J481" s="19"/>
    </row>
    <row r="482" spans="1:10" s="38" customFormat="1">
      <c r="A482" s="62"/>
      <c r="B482" s="66"/>
      <c r="C482" s="62"/>
      <c r="D482" s="64"/>
      <c r="E482" s="64"/>
      <c r="F482" s="65"/>
      <c r="G482" s="62"/>
      <c r="H482" s="62"/>
      <c r="I482" s="62"/>
      <c r="J482" s="19"/>
    </row>
    <row r="483" spans="1:10" s="38" customFormat="1">
      <c r="A483" s="62"/>
      <c r="B483" s="66"/>
      <c r="C483" s="62"/>
      <c r="D483" s="64"/>
      <c r="E483" s="64"/>
      <c r="F483" s="65"/>
      <c r="G483" s="62"/>
      <c r="H483" s="62"/>
      <c r="I483" s="62"/>
      <c r="J483" s="19"/>
    </row>
    <row r="484" spans="1:10" s="38" customFormat="1">
      <c r="A484" s="62"/>
      <c r="B484" s="66"/>
      <c r="C484" s="62"/>
      <c r="D484" s="64"/>
      <c r="E484" s="64"/>
      <c r="F484" s="65"/>
      <c r="G484" s="62"/>
      <c r="H484" s="62"/>
      <c r="I484" s="62"/>
      <c r="J484" s="19"/>
    </row>
    <row r="485" spans="1:10" s="38" customFormat="1">
      <c r="A485" s="62"/>
      <c r="B485" s="66"/>
      <c r="C485" s="62"/>
      <c r="D485" s="64"/>
      <c r="E485" s="64"/>
      <c r="F485" s="65"/>
      <c r="G485" s="62"/>
      <c r="H485" s="62"/>
      <c r="I485" s="62"/>
      <c r="J485" s="19"/>
    </row>
    <row r="486" spans="1:10" s="38" customFormat="1">
      <c r="A486" s="62"/>
      <c r="B486" s="66"/>
      <c r="C486" s="62"/>
      <c r="D486" s="64"/>
      <c r="E486" s="64"/>
      <c r="F486" s="65"/>
      <c r="G486" s="62"/>
      <c r="H486" s="62"/>
      <c r="I486" s="62"/>
      <c r="J486" s="19"/>
    </row>
    <row r="487" spans="1:10" s="38" customFormat="1">
      <c r="A487" s="62"/>
      <c r="B487" s="66"/>
      <c r="C487" s="62"/>
      <c r="D487" s="64"/>
      <c r="E487" s="64"/>
      <c r="F487" s="65"/>
      <c r="G487" s="62"/>
      <c r="H487" s="62"/>
      <c r="I487" s="62"/>
      <c r="J487" s="19"/>
    </row>
    <row r="488" spans="1:10" s="38" customFormat="1">
      <c r="A488" s="62"/>
      <c r="B488" s="66"/>
      <c r="C488" s="62"/>
      <c r="D488" s="64"/>
      <c r="E488" s="64"/>
      <c r="F488" s="65"/>
      <c r="G488" s="62"/>
      <c r="H488" s="62"/>
      <c r="I488" s="62"/>
      <c r="J488" s="19"/>
    </row>
    <row r="489" spans="1:10" s="38" customFormat="1">
      <c r="A489" s="62"/>
      <c r="B489" s="66"/>
      <c r="C489" s="62"/>
      <c r="D489" s="64"/>
      <c r="E489" s="64"/>
      <c r="F489" s="65"/>
      <c r="G489" s="62"/>
      <c r="H489" s="62"/>
      <c r="I489" s="62"/>
      <c r="J489" s="19"/>
    </row>
    <row r="490" spans="1:10" s="38" customFormat="1">
      <c r="A490" s="62"/>
      <c r="B490" s="66"/>
      <c r="C490" s="62"/>
      <c r="D490" s="64"/>
      <c r="E490" s="64"/>
      <c r="F490" s="65"/>
      <c r="G490" s="62"/>
      <c r="H490" s="62"/>
      <c r="I490" s="62"/>
      <c r="J490" s="19"/>
    </row>
    <row r="491" spans="1:10" s="38" customFormat="1">
      <c r="A491" s="62"/>
      <c r="B491" s="66"/>
      <c r="C491" s="62"/>
      <c r="D491" s="64"/>
      <c r="E491" s="64"/>
      <c r="F491" s="65"/>
      <c r="G491" s="62"/>
      <c r="H491" s="62"/>
      <c r="I491" s="62"/>
      <c r="J491" s="19"/>
    </row>
    <row r="492" spans="1:10" s="38" customFormat="1">
      <c r="A492" s="62"/>
      <c r="B492" s="66"/>
      <c r="C492" s="62"/>
      <c r="D492" s="64"/>
      <c r="E492" s="64"/>
      <c r="F492" s="65"/>
      <c r="G492" s="62"/>
      <c r="H492" s="62"/>
      <c r="I492" s="68"/>
    </row>
    <row r="493" spans="1:10" s="38" customFormat="1">
      <c r="A493" s="62"/>
      <c r="B493" s="66"/>
      <c r="C493" s="62"/>
      <c r="D493" s="64"/>
      <c r="E493" s="64"/>
      <c r="F493" s="65"/>
      <c r="G493" s="62"/>
      <c r="H493" s="62"/>
      <c r="I493" s="62"/>
      <c r="J493" s="19"/>
    </row>
    <row r="494" spans="1:10" s="38" customFormat="1">
      <c r="A494" s="62"/>
      <c r="B494" s="66"/>
      <c r="C494" s="62"/>
      <c r="D494" s="64"/>
      <c r="E494" s="64"/>
      <c r="F494" s="65"/>
      <c r="G494" s="62"/>
      <c r="H494" s="62"/>
      <c r="I494" s="62"/>
      <c r="J494" s="19"/>
    </row>
    <row r="495" spans="1:10" s="38" customFormat="1">
      <c r="A495" s="62"/>
      <c r="B495" s="66"/>
      <c r="C495" s="62"/>
      <c r="D495" s="64"/>
      <c r="E495" s="64"/>
      <c r="F495" s="65"/>
      <c r="G495" s="62"/>
      <c r="H495" s="62"/>
      <c r="I495" s="62"/>
      <c r="J495" s="19"/>
    </row>
    <row r="496" spans="1:10" s="38" customFormat="1">
      <c r="A496" s="62"/>
      <c r="B496" s="66"/>
      <c r="C496" s="62"/>
      <c r="D496" s="64"/>
      <c r="E496" s="64"/>
      <c r="F496" s="65"/>
      <c r="G496" s="62"/>
      <c r="H496" s="62"/>
      <c r="I496" s="62"/>
      <c r="J496" s="19"/>
    </row>
    <row r="497" spans="1:10" s="38" customFormat="1">
      <c r="A497" s="62"/>
      <c r="B497" s="66"/>
      <c r="C497" s="62"/>
      <c r="D497" s="64"/>
      <c r="E497" s="64"/>
      <c r="F497" s="65"/>
      <c r="G497" s="62"/>
      <c r="H497" s="62"/>
      <c r="I497" s="62"/>
      <c r="J497" s="19"/>
    </row>
    <row r="498" spans="1:10" s="38" customFormat="1">
      <c r="A498" s="62"/>
      <c r="B498" s="66"/>
      <c r="C498" s="62"/>
      <c r="D498" s="64"/>
      <c r="E498" s="64"/>
      <c r="F498" s="65"/>
      <c r="G498" s="62"/>
      <c r="H498" s="62"/>
      <c r="I498" s="62"/>
      <c r="J498" s="19"/>
    </row>
    <row r="499" spans="1:10" s="26" customFormat="1">
      <c r="A499" s="62"/>
      <c r="B499" s="69"/>
      <c r="C499" s="62"/>
      <c r="D499" s="70"/>
      <c r="E499" s="64"/>
      <c r="F499" s="65"/>
      <c r="G499" s="39"/>
      <c r="H499" s="62"/>
      <c r="I499" s="62"/>
      <c r="J499" s="1"/>
    </row>
    <row r="500" spans="1:10" s="38" customFormat="1">
      <c r="A500" s="62"/>
      <c r="B500" s="66"/>
      <c r="C500" s="39"/>
      <c r="D500" s="64"/>
      <c r="E500" s="64"/>
      <c r="F500" s="65"/>
      <c r="G500" s="62"/>
      <c r="H500" s="62"/>
      <c r="I500" s="62"/>
      <c r="J500" s="19"/>
    </row>
    <row r="501" spans="1:10" s="38" customFormat="1">
      <c r="A501" s="62"/>
      <c r="B501" s="66"/>
      <c r="C501" s="62"/>
      <c r="D501" s="64"/>
      <c r="E501" s="64"/>
      <c r="F501" s="65"/>
      <c r="G501" s="62"/>
      <c r="H501" s="62"/>
      <c r="I501" s="62"/>
      <c r="J501" s="19"/>
    </row>
    <row r="502" spans="1:10" s="38" customFormat="1">
      <c r="A502" s="62"/>
      <c r="B502" s="66"/>
      <c r="C502" s="62"/>
      <c r="D502" s="64"/>
      <c r="E502" s="64"/>
      <c r="F502" s="65"/>
      <c r="G502" s="62"/>
      <c r="H502" s="62"/>
      <c r="I502" s="62"/>
      <c r="J502" s="19"/>
    </row>
    <row r="503" spans="1:10" s="38" customFormat="1">
      <c r="A503" s="62"/>
      <c r="B503" s="66"/>
      <c r="C503" s="62"/>
      <c r="D503" s="64"/>
      <c r="E503" s="64"/>
      <c r="F503" s="65"/>
      <c r="G503" s="62"/>
      <c r="H503" s="62"/>
      <c r="I503" s="62"/>
      <c r="J503" s="19"/>
    </row>
    <row r="504" spans="1:10" s="26" customFormat="1">
      <c r="A504" s="62"/>
      <c r="B504" s="69"/>
      <c r="C504" s="39"/>
      <c r="D504" s="70"/>
      <c r="E504" s="64"/>
      <c r="F504" s="67"/>
      <c r="G504" s="39"/>
      <c r="H504" s="62"/>
      <c r="I504" s="72"/>
      <c r="J504" s="1"/>
    </row>
    <row r="505" spans="1:10" s="26" customFormat="1">
      <c r="A505" s="62"/>
      <c r="B505" s="69"/>
      <c r="C505" s="39"/>
      <c r="D505" s="70"/>
      <c r="E505" s="64"/>
      <c r="F505" s="67"/>
      <c r="G505" s="39"/>
      <c r="H505" s="62"/>
      <c r="I505" s="72"/>
      <c r="J505" s="1"/>
    </row>
    <row r="506" spans="1:10" s="26" customFormat="1">
      <c r="A506" s="62"/>
      <c r="B506" s="69"/>
      <c r="C506" s="39"/>
      <c r="D506" s="70"/>
      <c r="E506" s="64"/>
      <c r="F506" s="67"/>
      <c r="G506" s="39"/>
      <c r="H506" s="62"/>
      <c r="I506" s="72"/>
      <c r="J506" s="1"/>
    </row>
    <row r="507" spans="1:10" s="1" customFormat="1">
      <c r="A507" s="62"/>
      <c r="B507" s="69"/>
      <c r="C507" s="39"/>
      <c r="D507" s="70"/>
      <c r="E507" s="64"/>
      <c r="F507" s="67"/>
      <c r="G507" s="39"/>
      <c r="H507" s="62"/>
      <c r="I507" s="72"/>
    </row>
    <row r="508" spans="1:10" s="26" customFormat="1">
      <c r="A508" s="62"/>
      <c r="B508" s="69"/>
      <c r="C508" s="39"/>
      <c r="D508" s="70"/>
      <c r="E508" s="64"/>
      <c r="F508" s="67"/>
      <c r="G508" s="39"/>
      <c r="H508" s="62"/>
      <c r="I508" s="72"/>
      <c r="J508" s="1"/>
    </row>
    <row r="509" spans="1:10" s="26" customFormat="1">
      <c r="A509" s="62"/>
      <c r="B509" s="69"/>
      <c r="C509" s="39"/>
      <c r="D509" s="70"/>
      <c r="E509" s="64"/>
      <c r="F509" s="67"/>
      <c r="G509" s="39"/>
      <c r="H509" s="62"/>
      <c r="I509" s="72"/>
      <c r="J509" s="1"/>
    </row>
    <row r="510" spans="1:10" s="1" customFormat="1">
      <c r="A510" s="62"/>
      <c r="B510" s="69"/>
      <c r="C510" s="39"/>
      <c r="D510" s="70"/>
      <c r="E510" s="64"/>
      <c r="F510" s="67"/>
      <c r="G510" s="39"/>
      <c r="H510" s="62"/>
      <c r="I510" s="72"/>
    </row>
    <row r="511" spans="1:10" s="26" customFormat="1">
      <c r="A511" s="62"/>
      <c r="B511" s="69"/>
      <c r="C511" s="39"/>
      <c r="D511" s="70"/>
      <c r="E511" s="64"/>
      <c r="F511" s="67"/>
      <c r="G511" s="39"/>
      <c r="H511" s="62"/>
      <c r="I511" s="72"/>
      <c r="J511" s="1"/>
    </row>
    <row r="512" spans="1:10" s="26" customFormat="1">
      <c r="A512" s="62"/>
      <c r="B512" s="69"/>
      <c r="C512" s="39"/>
      <c r="D512" s="70"/>
      <c r="E512" s="64"/>
      <c r="F512" s="67"/>
      <c r="G512" s="39"/>
      <c r="H512" s="62"/>
      <c r="I512" s="72"/>
      <c r="J512" s="1"/>
    </row>
    <row r="513" spans="1:10" s="26" customFormat="1">
      <c r="A513" s="62"/>
      <c r="B513" s="69"/>
      <c r="C513" s="39"/>
      <c r="D513" s="70"/>
      <c r="E513" s="64"/>
      <c r="F513" s="67"/>
      <c r="G513" s="39"/>
      <c r="H513" s="62"/>
      <c r="I513" s="72"/>
      <c r="J513" s="1"/>
    </row>
    <row r="514" spans="1:10" s="26" customFormat="1">
      <c r="A514" s="62"/>
      <c r="B514" s="69"/>
      <c r="C514" s="39"/>
      <c r="D514" s="70"/>
      <c r="E514" s="64"/>
      <c r="F514" s="67"/>
      <c r="G514" s="39"/>
      <c r="H514" s="62"/>
      <c r="I514" s="72"/>
      <c r="J514" s="1"/>
    </row>
    <row r="515" spans="1:10" s="26" customFormat="1">
      <c r="A515" s="62"/>
      <c r="B515" s="69"/>
      <c r="C515" s="39"/>
      <c r="D515" s="70"/>
      <c r="E515" s="64"/>
      <c r="F515" s="67"/>
      <c r="G515" s="39"/>
      <c r="H515" s="62"/>
      <c r="I515" s="72"/>
      <c r="J515" s="1"/>
    </row>
    <row r="516" spans="1:10" s="26" customFormat="1">
      <c r="A516" s="62"/>
      <c r="B516" s="69"/>
      <c r="C516" s="39"/>
      <c r="D516" s="70"/>
      <c r="E516" s="64"/>
      <c r="F516" s="67"/>
      <c r="G516" s="39"/>
      <c r="H516" s="62"/>
      <c r="I516" s="72"/>
      <c r="J516" s="1"/>
    </row>
    <row r="517" spans="1:10" s="26" customFormat="1">
      <c r="A517" s="62"/>
      <c r="B517" s="69"/>
      <c r="C517" s="39"/>
      <c r="D517" s="70"/>
      <c r="E517" s="64"/>
      <c r="F517" s="67"/>
      <c r="G517" s="39"/>
      <c r="H517" s="62"/>
      <c r="I517" s="72"/>
      <c r="J517" s="1"/>
    </row>
    <row r="518" spans="1:10" s="26" customFormat="1">
      <c r="A518" s="62"/>
      <c r="B518" s="69"/>
      <c r="C518" s="39"/>
      <c r="D518" s="70"/>
      <c r="E518" s="64"/>
      <c r="F518" s="67"/>
      <c r="G518" s="39"/>
      <c r="H518" s="62"/>
      <c r="I518" s="72"/>
      <c r="J518" s="1"/>
    </row>
    <row r="519" spans="1:10" s="26" customFormat="1">
      <c r="A519" s="62"/>
      <c r="B519" s="69"/>
      <c r="C519" s="39"/>
      <c r="D519" s="70"/>
      <c r="E519" s="64"/>
      <c r="F519" s="67"/>
      <c r="G519" s="39"/>
      <c r="H519" s="62"/>
      <c r="I519" s="72"/>
      <c r="J519" s="1"/>
    </row>
    <row r="520" spans="1:10" s="26" customFormat="1">
      <c r="A520" s="62"/>
      <c r="B520" s="69"/>
      <c r="C520" s="39"/>
      <c r="D520" s="70"/>
      <c r="E520" s="64"/>
      <c r="F520" s="67"/>
      <c r="G520" s="39"/>
      <c r="H520" s="62"/>
      <c r="I520" s="72"/>
      <c r="J520" s="1"/>
    </row>
    <row r="521" spans="1:10" s="26" customFormat="1">
      <c r="A521" s="62"/>
      <c r="B521" s="69"/>
      <c r="C521" s="39"/>
      <c r="D521" s="70"/>
      <c r="E521" s="64"/>
      <c r="F521" s="67"/>
      <c r="G521" s="39"/>
      <c r="H521" s="62"/>
      <c r="I521" s="72"/>
      <c r="J521" s="1"/>
    </row>
    <row r="522" spans="1:10" s="26" customFormat="1">
      <c r="A522" s="62"/>
      <c r="B522" s="69"/>
      <c r="C522" s="39"/>
      <c r="D522" s="70"/>
      <c r="E522" s="64"/>
      <c r="F522" s="67"/>
      <c r="G522" s="39"/>
      <c r="H522" s="62"/>
      <c r="I522" s="72"/>
      <c r="J522" s="1"/>
    </row>
    <row r="523" spans="1:10" s="26" customFormat="1">
      <c r="A523" s="62"/>
      <c r="B523" s="69"/>
      <c r="C523" s="39"/>
      <c r="D523" s="70"/>
      <c r="E523" s="64"/>
      <c r="F523" s="67"/>
      <c r="G523" s="39"/>
      <c r="H523" s="62"/>
      <c r="I523" s="72"/>
      <c r="J523" s="1"/>
    </row>
    <row r="524" spans="1:10" s="26" customFormat="1">
      <c r="A524" s="62"/>
      <c r="B524" s="69"/>
      <c r="C524" s="39"/>
      <c r="D524" s="70"/>
      <c r="E524" s="64"/>
      <c r="F524" s="67"/>
      <c r="G524" s="39"/>
      <c r="H524" s="62"/>
      <c r="I524" s="72"/>
      <c r="J524" s="1"/>
    </row>
    <row r="525" spans="1:10" s="26" customFormat="1">
      <c r="A525" s="62"/>
      <c r="B525" s="69"/>
      <c r="C525" s="39"/>
      <c r="D525" s="70"/>
      <c r="E525" s="64"/>
      <c r="F525" s="67"/>
      <c r="G525" s="39"/>
      <c r="H525" s="62"/>
      <c r="I525" s="72"/>
      <c r="J525" s="1"/>
    </row>
    <row r="526" spans="1:10" s="26" customFormat="1">
      <c r="A526" s="62"/>
      <c r="B526" s="69"/>
      <c r="C526" s="39"/>
      <c r="D526" s="70"/>
      <c r="E526" s="64"/>
      <c r="F526" s="67"/>
      <c r="G526" s="39"/>
      <c r="H526" s="62"/>
      <c r="I526" s="72"/>
      <c r="J526" s="1"/>
    </row>
    <row r="527" spans="1:10" s="26" customFormat="1">
      <c r="A527" s="62"/>
      <c r="B527" s="69"/>
      <c r="C527" s="39"/>
      <c r="D527" s="70"/>
      <c r="E527" s="64"/>
      <c r="F527" s="67"/>
      <c r="G527" s="39"/>
      <c r="H527" s="62"/>
      <c r="I527" s="72"/>
      <c r="J527" s="1"/>
    </row>
    <row r="528" spans="1:10" s="26" customFormat="1">
      <c r="A528" s="62"/>
      <c r="B528" s="69"/>
      <c r="C528" s="39"/>
      <c r="D528" s="70"/>
      <c r="E528" s="64"/>
      <c r="F528" s="67"/>
      <c r="G528" s="39"/>
      <c r="H528" s="62"/>
      <c r="I528" s="72"/>
      <c r="J528" s="1"/>
    </row>
    <row r="529" spans="1:10" s="26" customFormat="1">
      <c r="A529" s="62"/>
      <c r="B529" s="69"/>
      <c r="C529" s="39"/>
      <c r="D529" s="70"/>
      <c r="E529" s="64"/>
      <c r="F529" s="67"/>
      <c r="G529" s="39"/>
      <c r="H529" s="62"/>
      <c r="I529" s="72"/>
      <c r="J529" s="1"/>
    </row>
    <row r="530" spans="1:10" s="26" customFormat="1">
      <c r="A530" s="62"/>
      <c r="B530" s="69"/>
      <c r="C530" s="39"/>
      <c r="D530" s="70"/>
      <c r="E530" s="64"/>
      <c r="F530" s="67"/>
      <c r="G530" s="39"/>
      <c r="H530" s="62"/>
      <c r="I530" s="72"/>
      <c r="J530" s="1"/>
    </row>
    <row r="531" spans="1:10" s="26" customFormat="1">
      <c r="A531" s="62"/>
      <c r="B531" s="69"/>
      <c r="C531" s="39"/>
      <c r="D531" s="70"/>
      <c r="E531" s="64"/>
      <c r="F531" s="67"/>
      <c r="G531" s="39"/>
      <c r="H531" s="62"/>
      <c r="I531" s="72"/>
      <c r="J531" s="1"/>
    </row>
    <row r="532" spans="1:10" s="26" customFormat="1">
      <c r="A532" s="62"/>
      <c r="B532" s="69"/>
      <c r="C532" s="39"/>
      <c r="D532" s="70"/>
      <c r="E532" s="64"/>
      <c r="F532" s="67"/>
      <c r="G532" s="39"/>
      <c r="H532" s="62"/>
      <c r="I532" s="72"/>
      <c r="J532" s="1"/>
    </row>
    <row r="533" spans="1:10" s="26" customFormat="1">
      <c r="A533" s="62"/>
      <c r="B533" s="69"/>
      <c r="C533" s="39"/>
      <c r="D533" s="70"/>
      <c r="E533" s="64"/>
      <c r="F533" s="67"/>
      <c r="G533" s="39"/>
      <c r="H533" s="62"/>
      <c r="I533" s="72"/>
      <c r="J533" s="1"/>
    </row>
    <row r="534" spans="1:10" s="26" customFormat="1">
      <c r="A534" s="62"/>
      <c r="B534" s="69"/>
      <c r="C534" s="39"/>
      <c r="D534" s="70"/>
      <c r="E534" s="64"/>
      <c r="F534" s="67"/>
      <c r="G534" s="39"/>
      <c r="H534" s="62"/>
      <c r="I534" s="72"/>
      <c r="J534" s="1"/>
    </row>
    <row r="535" spans="1:10" s="26" customFormat="1">
      <c r="A535" s="62"/>
      <c r="B535" s="69"/>
      <c r="C535" s="39"/>
      <c r="D535" s="70"/>
      <c r="E535" s="64"/>
      <c r="F535" s="67"/>
      <c r="G535" s="39"/>
      <c r="H535" s="62"/>
      <c r="I535" s="72"/>
      <c r="J535" s="1"/>
    </row>
    <row r="536" spans="1:10" s="26" customFormat="1">
      <c r="A536" s="62"/>
      <c r="B536" s="69"/>
      <c r="C536" s="39"/>
      <c r="D536" s="70"/>
      <c r="E536" s="64"/>
      <c r="F536" s="67"/>
      <c r="G536" s="39"/>
      <c r="H536" s="62"/>
      <c r="I536" s="72"/>
      <c r="J536" s="1"/>
    </row>
    <row r="537" spans="1:10" s="26" customFormat="1">
      <c r="A537" s="62"/>
      <c r="B537" s="69"/>
      <c r="C537" s="39"/>
      <c r="D537" s="70"/>
      <c r="E537" s="64"/>
      <c r="F537" s="67"/>
      <c r="G537" s="39"/>
      <c r="H537" s="62"/>
      <c r="I537" s="72"/>
      <c r="J537" s="1"/>
    </row>
    <row r="538" spans="1:10" s="26" customFormat="1">
      <c r="A538" s="62"/>
      <c r="B538" s="69"/>
      <c r="C538" s="39"/>
      <c r="D538" s="70"/>
      <c r="E538" s="64"/>
      <c r="F538" s="67"/>
      <c r="G538" s="39"/>
      <c r="H538" s="62"/>
      <c r="I538" s="72"/>
      <c r="J538" s="1"/>
    </row>
    <row r="539" spans="1:10" s="26" customFormat="1">
      <c r="A539" s="62"/>
      <c r="B539" s="69"/>
      <c r="C539" s="39"/>
      <c r="D539" s="70"/>
      <c r="E539" s="64"/>
      <c r="F539" s="67"/>
      <c r="G539" s="39"/>
      <c r="H539" s="62"/>
      <c r="I539" s="72"/>
      <c r="J539" s="1"/>
    </row>
    <row r="540" spans="1:10" s="38" customFormat="1">
      <c r="A540" s="62"/>
      <c r="B540" s="69"/>
      <c r="C540" s="39"/>
      <c r="D540" s="70"/>
      <c r="E540" s="64"/>
      <c r="F540" s="67"/>
      <c r="G540" s="39"/>
      <c r="H540" s="62"/>
      <c r="I540" s="72"/>
      <c r="J540" s="19"/>
    </row>
    <row r="541" spans="1:10" s="26" customFormat="1">
      <c r="A541" s="62"/>
      <c r="B541" s="69"/>
      <c r="C541" s="39"/>
      <c r="D541" s="70"/>
      <c r="E541" s="64"/>
      <c r="F541" s="67"/>
      <c r="G541" s="39"/>
      <c r="H541" s="62"/>
      <c r="I541" s="72"/>
      <c r="J541" s="1"/>
    </row>
    <row r="542" spans="1:10" s="26" customFormat="1">
      <c r="A542" s="62"/>
      <c r="B542" s="69"/>
      <c r="C542" s="39"/>
      <c r="D542" s="70"/>
      <c r="E542" s="64"/>
      <c r="F542" s="67"/>
      <c r="G542" s="39"/>
      <c r="H542" s="62"/>
      <c r="I542" s="72"/>
    </row>
    <row r="543" spans="1:10" s="26" customFormat="1">
      <c r="A543" s="62"/>
      <c r="B543" s="66"/>
      <c r="C543" s="62"/>
      <c r="D543" s="64"/>
      <c r="E543" s="64"/>
      <c r="F543" s="65"/>
      <c r="G543" s="62"/>
      <c r="H543" s="62"/>
      <c r="I543" s="68"/>
      <c r="J543" s="1"/>
    </row>
    <row r="544" spans="1:10" s="26" customFormat="1">
      <c r="A544" s="62"/>
      <c r="B544" s="69"/>
      <c r="C544" s="62"/>
      <c r="D544" s="64"/>
      <c r="E544" s="64"/>
      <c r="F544" s="67"/>
      <c r="G544" s="39"/>
      <c r="H544" s="62"/>
      <c r="I544" s="72"/>
      <c r="J544" s="1"/>
    </row>
    <row r="545" spans="1:10" s="26" customFormat="1">
      <c r="A545" s="62"/>
      <c r="B545" s="69"/>
      <c r="C545" s="62"/>
      <c r="D545" s="64"/>
      <c r="E545" s="64"/>
      <c r="F545" s="67"/>
      <c r="G545" s="39"/>
      <c r="H545" s="62"/>
      <c r="I545" s="72"/>
      <c r="J545" s="1"/>
    </row>
    <row r="546" spans="1:10" s="26" customFormat="1">
      <c r="A546" s="62"/>
      <c r="B546" s="63"/>
      <c r="C546" s="62"/>
      <c r="D546" s="70"/>
      <c r="E546" s="64"/>
      <c r="F546" s="67"/>
      <c r="G546" s="39"/>
      <c r="H546" s="62"/>
      <c r="I546" s="72"/>
      <c r="J546" s="1"/>
    </row>
    <row r="547" spans="1:10" s="26" customFormat="1">
      <c r="A547" s="62"/>
      <c r="B547" s="63"/>
      <c r="C547" s="39"/>
      <c r="D547" s="70"/>
      <c r="E547" s="64"/>
      <c r="F547" s="67"/>
      <c r="G547" s="39"/>
      <c r="H547" s="62"/>
      <c r="I547" s="72"/>
      <c r="J547" s="1"/>
    </row>
    <row r="548" spans="1:10" s="1" customFormat="1">
      <c r="A548" s="62"/>
      <c r="B548" s="69"/>
      <c r="C548" s="39"/>
      <c r="D548" s="70"/>
      <c r="E548" s="64"/>
      <c r="F548" s="67"/>
      <c r="G548" s="39"/>
      <c r="H548" s="62"/>
      <c r="I548" s="72"/>
    </row>
    <row r="549" spans="1:10" s="26" customFormat="1">
      <c r="A549" s="62"/>
      <c r="B549" s="69"/>
      <c r="C549" s="39"/>
      <c r="D549" s="70"/>
      <c r="E549" s="64"/>
      <c r="F549" s="67"/>
      <c r="G549" s="39"/>
      <c r="H549" s="62"/>
      <c r="I549" s="72"/>
      <c r="J549" s="1"/>
    </row>
    <row r="550" spans="1:10" s="26" customFormat="1">
      <c r="A550" s="62"/>
      <c r="B550" s="69"/>
      <c r="C550" s="39"/>
      <c r="D550" s="70"/>
      <c r="E550" s="64"/>
      <c r="F550" s="67"/>
      <c r="G550" s="39"/>
      <c r="H550" s="62"/>
      <c r="I550" s="72"/>
      <c r="J550" s="1"/>
    </row>
    <row r="551" spans="1:10" s="1" customFormat="1">
      <c r="A551" s="62"/>
      <c r="B551" s="69"/>
      <c r="C551" s="39"/>
      <c r="D551" s="70"/>
      <c r="E551" s="64"/>
      <c r="F551" s="67"/>
      <c r="G551" s="39"/>
      <c r="H551" s="62"/>
      <c r="I551" s="72"/>
    </row>
    <row r="552" spans="1:10" s="26" customFormat="1">
      <c r="A552" s="62"/>
      <c r="B552" s="69"/>
      <c r="C552" s="39"/>
      <c r="D552" s="70"/>
      <c r="E552" s="64"/>
      <c r="F552" s="67"/>
      <c r="G552" s="39"/>
      <c r="H552" s="62"/>
      <c r="I552" s="72"/>
      <c r="J552" s="1"/>
    </row>
    <row r="553" spans="1:10" s="26" customFormat="1">
      <c r="A553" s="62"/>
      <c r="B553" s="69"/>
      <c r="C553" s="39"/>
      <c r="D553" s="70"/>
      <c r="E553" s="64"/>
      <c r="F553" s="67"/>
      <c r="G553" s="39"/>
      <c r="H553" s="62"/>
      <c r="I553" s="72"/>
      <c r="J553" s="1"/>
    </row>
    <row r="554" spans="1:10" s="26" customFormat="1">
      <c r="A554" s="62"/>
      <c r="B554" s="69"/>
      <c r="C554" s="39"/>
      <c r="D554" s="70"/>
      <c r="E554" s="64"/>
      <c r="F554" s="67"/>
      <c r="G554" s="39"/>
      <c r="H554" s="62"/>
      <c r="I554" s="72"/>
      <c r="J554" s="1"/>
    </row>
    <row r="555" spans="1:10" s="26" customFormat="1">
      <c r="A555" s="62"/>
      <c r="B555" s="69"/>
      <c r="C555" s="39"/>
      <c r="D555" s="70"/>
      <c r="E555" s="64"/>
      <c r="F555" s="67"/>
      <c r="G555" s="39"/>
      <c r="H555" s="62"/>
      <c r="I555" s="72"/>
      <c r="J555" s="1"/>
    </row>
    <row r="556" spans="1:10" s="26" customFormat="1">
      <c r="A556" s="62"/>
      <c r="B556" s="69"/>
      <c r="C556" s="39"/>
      <c r="D556" s="70"/>
      <c r="E556" s="64"/>
      <c r="F556" s="67"/>
      <c r="G556" s="39"/>
      <c r="H556" s="62"/>
      <c r="I556" s="72"/>
      <c r="J556" s="1"/>
    </row>
    <row r="557" spans="1:10" s="26" customFormat="1">
      <c r="A557" s="62"/>
      <c r="B557" s="69"/>
      <c r="C557" s="39"/>
      <c r="D557" s="70"/>
      <c r="E557" s="64"/>
      <c r="F557" s="67"/>
      <c r="G557" s="39"/>
      <c r="H557" s="62"/>
      <c r="I557" s="72"/>
      <c r="J557" s="1"/>
    </row>
    <row r="558" spans="1:10" s="26" customFormat="1">
      <c r="A558" s="62"/>
      <c r="B558" s="69"/>
      <c r="C558" s="39"/>
      <c r="D558" s="70"/>
      <c r="E558" s="64"/>
      <c r="F558" s="67"/>
      <c r="G558" s="39"/>
      <c r="H558" s="62"/>
      <c r="I558" s="72"/>
      <c r="J558" s="1"/>
    </row>
    <row r="559" spans="1:10" s="26" customFormat="1">
      <c r="A559" s="62"/>
      <c r="B559" s="69"/>
      <c r="C559" s="39"/>
      <c r="D559" s="70"/>
      <c r="E559" s="64"/>
      <c r="F559" s="67"/>
      <c r="G559" s="39"/>
      <c r="H559" s="62"/>
      <c r="I559" s="72"/>
      <c r="J559" s="1"/>
    </row>
    <row r="560" spans="1:10" s="26" customFormat="1">
      <c r="A560" s="62"/>
      <c r="B560" s="69"/>
      <c r="C560" s="39"/>
      <c r="D560" s="70"/>
      <c r="E560" s="70"/>
      <c r="F560" s="67"/>
      <c r="G560" s="39"/>
      <c r="H560" s="62"/>
      <c r="I560" s="72"/>
      <c r="J560" s="1"/>
    </row>
    <row r="561" spans="1:10" s="26" customFormat="1">
      <c r="A561" s="62"/>
      <c r="B561" s="69"/>
      <c r="C561" s="39"/>
      <c r="D561" s="70"/>
      <c r="E561" s="70"/>
      <c r="F561" s="67"/>
      <c r="G561" s="39"/>
      <c r="H561" s="62"/>
      <c r="I561" s="72"/>
      <c r="J561" s="1"/>
    </row>
    <row r="562" spans="1:10" s="26" customFormat="1">
      <c r="A562" s="62"/>
      <c r="B562" s="69"/>
      <c r="C562" s="39"/>
      <c r="D562" s="70"/>
      <c r="E562" s="64"/>
      <c r="F562" s="67"/>
      <c r="G562" s="39"/>
      <c r="H562" s="62"/>
      <c r="I562" s="72"/>
      <c r="J562" s="1"/>
    </row>
    <row r="563" spans="1:10" s="26" customFormat="1">
      <c r="A563" s="62"/>
      <c r="B563" s="69"/>
      <c r="C563" s="39"/>
      <c r="D563" s="70"/>
      <c r="E563" s="64"/>
      <c r="F563" s="67"/>
      <c r="G563" s="39"/>
      <c r="H563" s="62"/>
      <c r="I563" s="72"/>
      <c r="J563" s="1"/>
    </row>
    <row r="564" spans="1:10" s="26" customFormat="1">
      <c r="A564" s="62"/>
      <c r="B564" s="69"/>
      <c r="C564" s="39"/>
      <c r="D564" s="70"/>
      <c r="E564" s="64"/>
      <c r="F564" s="67"/>
      <c r="G564" s="39"/>
      <c r="H564" s="62"/>
      <c r="I564" s="72"/>
      <c r="J564" s="1"/>
    </row>
    <row r="565" spans="1:10" s="26" customFormat="1">
      <c r="A565" s="62"/>
      <c r="B565" s="69"/>
      <c r="C565" s="39"/>
      <c r="D565" s="70"/>
      <c r="E565" s="64"/>
      <c r="F565" s="67"/>
      <c r="G565" s="39"/>
      <c r="H565" s="62"/>
      <c r="I565" s="72"/>
      <c r="J565" s="1"/>
    </row>
    <row r="566" spans="1:10" s="26" customFormat="1">
      <c r="A566" s="62"/>
      <c r="B566" s="63"/>
      <c r="C566" s="39"/>
      <c r="D566" s="70"/>
      <c r="E566" s="64"/>
      <c r="F566" s="67"/>
      <c r="G566" s="39"/>
      <c r="H566" s="62"/>
      <c r="I566" s="72"/>
      <c r="J566" s="1"/>
    </row>
    <row r="567" spans="1:10" s="26" customFormat="1">
      <c r="A567" s="62"/>
      <c r="B567" s="69"/>
      <c r="C567" s="39"/>
      <c r="D567" s="70"/>
      <c r="E567" s="64"/>
      <c r="F567" s="67"/>
      <c r="G567" s="39"/>
      <c r="H567" s="62"/>
      <c r="I567" s="72"/>
      <c r="J567" s="1"/>
    </row>
    <row r="568" spans="1:10" s="26" customFormat="1">
      <c r="A568" s="62"/>
      <c r="B568" s="69"/>
      <c r="C568" s="39"/>
      <c r="D568" s="70"/>
      <c r="E568" s="64"/>
      <c r="F568" s="67"/>
      <c r="G568" s="39"/>
      <c r="H568" s="62"/>
      <c r="I568" s="62"/>
      <c r="J568" s="1"/>
    </row>
    <row r="569" spans="1:10" s="26" customFormat="1">
      <c r="A569" s="62"/>
      <c r="B569" s="69"/>
      <c r="C569" s="39"/>
      <c r="D569" s="70"/>
      <c r="E569" s="64"/>
      <c r="F569" s="67"/>
      <c r="G569" s="39"/>
      <c r="H569" s="62"/>
      <c r="I569" s="62"/>
      <c r="J569" s="1"/>
    </row>
    <row r="570" spans="1:10" s="26" customFormat="1">
      <c r="A570" s="62"/>
      <c r="B570" s="69"/>
      <c r="C570" s="39"/>
      <c r="D570" s="70"/>
      <c r="E570" s="64"/>
      <c r="F570" s="67"/>
      <c r="G570" s="39"/>
      <c r="H570" s="62"/>
      <c r="I570" s="62"/>
      <c r="J570" s="1"/>
    </row>
    <row r="571" spans="1:10" s="26" customFormat="1">
      <c r="A571" s="62"/>
      <c r="B571" s="69"/>
      <c r="C571" s="39"/>
      <c r="D571" s="70"/>
      <c r="E571" s="64"/>
      <c r="F571" s="67"/>
      <c r="G571" s="39"/>
      <c r="H571" s="62"/>
      <c r="I571" s="62"/>
      <c r="J571" s="1"/>
    </row>
    <row r="572" spans="1:10" s="26" customFormat="1">
      <c r="A572" s="62"/>
      <c r="B572" s="69"/>
      <c r="C572" s="39"/>
      <c r="D572" s="70"/>
      <c r="E572" s="64"/>
      <c r="F572" s="67"/>
      <c r="G572" s="39"/>
      <c r="H572" s="62"/>
      <c r="I572" s="62"/>
      <c r="J572" s="1"/>
    </row>
    <row r="573" spans="1:10" s="26" customFormat="1">
      <c r="A573" s="62"/>
      <c r="B573" s="69"/>
      <c r="C573" s="39"/>
      <c r="D573" s="70"/>
      <c r="E573" s="64"/>
      <c r="F573" s="67"/>
      <c r="G573" s="39"/>
      <c r="H573" s="62"/>
      <c r="I573" s="62"/>
      <c r="J573" s="1"/>
    </row>
    <row r="574" spans="1:10" s="26" customFormat="1">
      <c r="A574" s="62"/>
      <c r="B574" s="69"/>
      <c r="C574" s="39"/>
      <c r="D574" s="70"/>
      <c r="E574" s="64"/>
      <c r="F574" s="67"/>
      <c r="G574" s="39"/>
      <c r="H574" s="62"/>
      <c r="I574" s="62"/>
      <c r="J574" s="1"/>
    </row>
    <row r="575" spans="1:10" s="26" customFormat="1">
      <c r="A575" s="62"/>
      <c r="B575" s="69"/>
      <c r="C575" s="39"/>
      <c r="D575" s="70"/>
      <c r="E575" s="64"/>
      <c r="F575" s="67"/>
      <c r="G575" s="39"/>
      <c r="H575" s="62"/>
      <c r="I575" s="62"/>
      <c r="J575" s="1"/>
    </row>
    <row r="576" spans="1:10" s="26" customFormat="1">
      <c r="A576" s="62"/>
      <c r="B576" s="69"/>
      <c r="C576" s="39"/>
      <c r="D576" s="70"/>
      <c r="E576" s="64"/>
      <c r="F576" s="67"/>
      <c r="G576" s="39"/>
      <c r="H576" s="62"/>
      <c r="I576" s="62"/>
      <c r="J576" s="1"/>
    </row>
    <row r="577" spans="1:10" s="26" customFormat="1">
      <c r="A577" s="62"/>
      <c r="B577" s="69"/>
      <c r="C577" s="39"/>
      <c r="D577" s="70"/>
      <c r="E577" s="64"/>
      <c r="F577" s="67"/>
      <c r="G577" s="39"/>
      <c r="H577" s="62"/>
      <c r="I577" s="62"/>
      <c r="J577" s="1"/>
    </row>
    <row r="578" spans="1:10" s="26" customFormat="1">
      <c r="A578" s="62"/>
      <c r="B578" s="69"/>
      <c r="C578" s="62"/>
      <c r="D578" s="70"/>
      <c r="E578" s="64"/>
      <c r="F578" s="67"/>
      <c r="G578" s="39"/>
      <c r="H578" s="62"/>
      <c r="I578" s="62"/>
      <c r="J578" s="1"/>
    </row>
    <row r="579" spans="1:10" s="26" customFormat="1">
      <c r="A579" s="62"/>
      <c r="B579" s="69"/>
      <c r="C579" s="62"/>
      <c r="D579" s="70"/>
      <c r="E579" s="64"/>
      <c r="F579" s="67"/>
      <c r="G579" s="39"/>
      <c r="H579" s="62"/>
      <c r="I579" s="62"/>
      <c r="J579" s="1"/>
    </row>
    <row r="580" spans="1:10" s="26" customFormat="1">
      <c r="A580" s="62"/>
      <c r="B580" s="69"/>
      <c r="C580" s="62"/>
      <c r="D580" s="70"/>
      <c r="E580" s="64"/>
      <c r="F580" s="67"/>
      <c r="G580" s="39"/>
      <c r="H580" s="62"/>
      <c r="I580" s="62"/>
      <c r="J580" s="1"/>
    </row>
    <row r="581" spans="1:10" s="26" customFormat="1">
      <c r="A581" s="62"/>
      <c r="B581" s="69"/>
      <c r="C581" s="39"/>
      <c r="D581" s="70"/>
      <c r="E581" s="64"/>
      <c r="F581" s="67"/>
      <c r="G581" s="39"/>
      <c r="H581" s="62"/>
      <c r="I581" s="62"/>
      <c r="J581" s="1"/>
    </row>
    <row r="582" spans="1:10" s="26" customFormat="1">
      <c r="A582" s="62"/>
      <c r="B582" s="63"/>
      <c r="C582" s="39"/>
      <c r="D582" s="70"/>
      <c r="E582" s="64"/>
      <c r="F582" s="67"/>
      <c r="G582" s="39"/>
      <c r="H582" s="62"/>
      <c r="I582" s="62"/>
      <c r="J582" s="1"/>
    </row>
    <row r="583" spans="1:10" s="26" customFormat="1">
      <c r="A583" s="62"/>
      <c r="B583" s="69"/>
      <c r="C583" s="39"/>
      <c r="D583" s="70"/>
      <c r="E583" s="64"/>
      <c r="F583" s="67"/>
      <c r="G583" s="39"/>
      <c r="H583" s="62"/>
      <c r="I583" s="62"/>
      <c r="J583" s="1"/>
    </row>
    <row r="584" spans="1:10" s="26" customFormat="1">
      <c r="A584" s="62"/>
      <c r="B584" s="69"/>
      <c r="C584" s="62"/>
      <c r="D584" s="70"/>
      <c r="E584" s="64"/>
      <c r="F584" s="67"/>
      <c r="G584" s="39"/>
      <c r="H584" s="62"/>
      <c r="I584" s="62"/>
      <c r="J584" s="1"/>
    </row>
    <row r="585" spans="1:10" s="26" customFormat="1">
      <c r="A585" s="62"/>
      <c r="B585" s="69"/>
      <c r="C585" s="39"/>
      <c r="D585" s="70"/>
      <c r="E585" s="64"/>
      <c r="F585" s="67"/>
      <c r="G585" s="39"/>
      <c r="H585" s="62"/>
      <c r="I585" s="62"/>
      <c r="J585" s="1"/>
    </row>
    <row r="586" spans="1:10" s="26" customFormat="1">
      <c r="A586" s="62"/>
      <c r="B586" s="69"/>
      <c r="C586" s="39"/>
      <c r="D586" s="70"/>
      <c r="E586" s="64"/>
      <c r="F586" s="67"/>
      <c r="G586" s="39"/>
      <c r="H586" s="62"/>
      <c r="I586" s="62"/>
      <c r="J586" s="1"/>
    </row>
    <row r="587" spans="1:10" s="26" customFormat="1">
      <c r="A587" s="62"/>
      <c r="B587" s="69"/>
      <c r="C587" s="39"/>
      <c r="D587" s="70"/>
      <c r="E587" s="64"/>
      <c r="F587" s="67"/>
      <c r="G587" s="39"/>
      <c r="H587" s="62"/>
      <c r="I587" s="62"/>
      <c r="J587" s="1"/>
    </row>
    <row r="588" spans="1:10" s="26" customFormat="1">
      <c r="A588" s="62"/>
      <c r="B588" s="69"/>
      <c r="C588" s="39"/>
      <c r="D588" s="70"/>
      <c r="E588" s="64"/>
      <c r="F588" s="67"/>
      <c r="G588" s="39"/>
      <c r="H588" s="62"/>
      <c r="I588" s="62"/>
      <c r="J588" s="1"/>
    </row>
    <row r="589" spans="1:10" s="26" customFormat="1">
      <c r="A589" s="62"/>
      <c r="B589" s="69"/>
      <c r="C589" s="39"/>
      <c r="D589" s="70"/>
      <c r="E589" s="64"/>
      <c r="F589" s="67"/>
      <c r="G589" s="39"/>
      <c r="H589" s="62"/>
      <c r="I589" s="62"/>
      <c r="J589" s="1"/>
    </row>
    <row r="590" spans="1:10" s="26" customFormat="1">
      <c r="A590" s="62"/>
      <c r="B590" s="69"/>
      <c r="C590" s="39"/>
      <c r="D590" s="70"/>
      <c r="E590" s="64"/>
      <c r="F590" s="67"/>
      <c r="G590" s="39"/>
      <c r="H590" s="62"/>
      <c r="I590" s="62"/>
      <c r="J590" s="1"/>
    </row>
    <row r="591" spans="1:10" s="26" customFormat="1">
      <c r="A591" s="62"/>
      <c r="B591" s="69"/>
      <c r="C591" s="62"/>
      <c r="D591" s="70"/>
      <c r="E591" s="64"/>
      <c r="F591" s="67"/>
      <c r="G591" s="39"/>
      <c r="H591" s="62"/>
      <c r="I591" s="62"/>
      <c r="J591" s="1"/>
    </row>
    <row r="592" spans="1:10" s="26" customFormat="1">
      <c r="A592" s="62"/>
      <c r="B592" s="69"/>
      <c r="C592" s="39"/>
      <c r="D592" s="70"/>
      <c r="E592" s="64"/>
      <c r="F592" s="67"/>
      <c r="G592" s="39"/>
      <c r="H592" s="62"/>
      <c r="I592" s="62"/>
      <c r="J592" s="1"/>
    </row>
    <row r="593" spans="1:10" s="26" customFormat="1">
      <c r="A593" s="62"/>
      <c r="B593" s="69"/>
      <c r="C593" s="39"/>
      <c r="D593" s="70"/>
      <c r="E593" s="64"/>
      <c r="F593" s="67"/>
      <c r="G593" s="39"/>
      <c r="H593" s="62"/>
      <c r="I593" s="62"/>
      <c r="J593" s="1"/>
    </row>
    <row r="594" spans="1:10" s="26" customFormat="1">
      <c r="A594" s="62"/>
      <c r="B594" s="69"/>
      <c r="C594" s="39"/>
      <c r="D594" s="70"/>
      <c r="E594" s="64"/>
      <c r="F594" s="67"/>
      <c r="G594" s="39"/>
      <c r="H594" s="62"/>
      <c r="I594" s="62"/>
      <c r="J594" s="1"/>
    </row>
    <row r="595" spans="1:10" s="26" customFormat="1">
      <c r="A595" s="62"/>
      <c r="B595" s="69"/>
      <c r="C595" s="39"/>
      <c r="D595" s="70"/>
      <c r="E595" s="64"/>
      <c r="F595" s="67"/>
      <c r="G595" s="39"/>
      <c r="H595" s="62"/>
      <c r="I595" s="62"/>
      <c r="J595" s="1"/>
    </row>
    <row r="596" spans="1:10" s="26" customFormat="1">
      <c r="A596" s="62"/>
      <c r="B596" s="69"/>
      <c r="C596" s="39"/>
      <c r="D596" s="70"/>
      <c r="E596" s="64"/>
      <c r="F596" s="67"/>
      <c r="G596" s="39"/>
      <c r="H596" s="62"/>
      <c r="I596" s="62"/>
      <c r="J596" s="1"/>
    </row>
    <row r="597" spans="1:10" s="26" customFormat="1">
      <c r="A597" s="62"/>
      <c r="B597" s="69"/>
      <c r="C597" s="39"/>
      <c r="D597" s="70"/>
      <c r="E597" s="64"/>
      <c r="F597" s="67"/>
      <c r="G597" s="39"/>
      <c r="H597" s="62"/>
      <c r="I597" s="62"/>
      <c r="J597" s="1"/>
    </row>
    <row r="598" spans="1:10" s="26" customFormat="1">
      <c r="A598" s="62"/>
      <c r="B598" s="63"/>
      <c r="C598" s="39"/>
      <c r="D598" s="70"/>
      <c r="E598" s="64"/>
      <c r="F598" s="67"/>
      <c r="G598" s="39"/>
      <c r="H598" s="62"/>
      <c r="I598" s="62"/>
      <c r="J598" s="1"/>
    </row>
    <row r="599" spans="1:10" s="26" customFormat="1">
      <c r="A599" s="62"/>
      <c r="B599" s="63"/>
      <c r="C599" s="39"/>
      <c r="D599" s="70"/>
      <c r="E599" s="64"/>
      <c r="F599" s="67"/>
      <c r="G599" s="39"/>
      <c r="H599" s="62"/>
      <c r="I599" s="62"/>
      <c r="J599" s="1"/>
    </row>
    <row r="600" spans="1:10" s="26" customFormat="1">
      <c r="A600" s="62"/>
      <c r="B600" s="63"/>
      <c r="C600" s="39"/>
      <c r="D600" s="70"/>
      <c r="E600" s="64"/>
      <c r="F600" s="67"/>
      <c r="G600" s="39"/>
      <c r="H600" s="62"/>
      <c r="I600" s="62"/>
      <c r="J600" s="1"/>
    </row>
    <row r="601" spans="1:10" s="26" customFormat="1">
      <c r="A601" s="62"/>
      <c r="B601" s="63"/>
      <c r="C601" s="39"/>
      <c r="D601" s="70"/>
      <c r="E601" s="64"/>
      <c r="F601" s="67"/>
      <c r="G601" s="39"/>
      <c r="H601" s="62"/>
      <c r="I601" s="62"/>
      <c r="J601" s="1"/>
    </row>
    <row r="602" spans="1:10" s="26" customFormat="1">
      <c r="A602" s="62"/>
      <c r="B602" s="63"/>
      <c r="C602" s="39"/>
      <c r="D602" s="70"/>
      <c r="E602" s="64"/>
      <c r="F602" s="67"/>
      <c r="G602" s="39"/>
      <c r="H602" s="62"/>
      <c r="I602" s="62"/>
      <c r="J602" s="1"/>
    </row>
    <row r="603" spans="1:10" s="26" customFormat="1">
      <c r="A603" s="62"/>
      <c r="B603" s="63"/>
      <c r="C603" s="39"/>
      <c r="D603" s="70"/>
      <c r="E603" s="64"/>
      <c r="F603" s="67"/>
      <c r="G603" s="39"/>
      <c r="H603" s="62"/>
      <c r="I603" s="62"/>
      <c r="J603" s="1"/>
    </row>
    <row r="604" spans="1:10" s="26" customFormat="1">
      <c r="A604" s="62"/>
      <c r="B604" s="63"/>
      <c r="C604" s="39"/>
      <c r="D604" s="70"/>
      <c r="E604" s="64"/>
      <c r="F604" s="67"/>
      <c r="G604" s="39"/>
      <c r="H604" s="62"/>
      <c r="I604" s="62"/>
      <c r="J604" s="1"/>
    </row>
    <row r="605" spans="1:10" s="26" customFormat="1">
      <c r="A605" s="62"/>
      <c r="B605" s="63"/>
      <c r="C605" s="39"/>
      <c r="D605" s="70"/>
      <c r="E605" s="64"/>
      <c r="F605" s="67"/>
      <c r="G605" s="39"/>
      <c r="H605" s="62"/>
      <c r="I605" s="62"/>
      <c r="J605" s="1"/>
    </row>
    <row r="606" spans="1:10" s="26" customFormat="1">
      <c r="A606" s="62"/>
      <c r="B606" s="69"/>
      <c r="C606" s="39"/>
      <c r="D606" s="70"/>
      <c r="E606" s="64"/>
      <c r="F606" s="67"/>
      <c r="G606" s="39"/>
      <c r="H606" s="62"/>
      <c r="I606" s="62"/>
      <c r="J606" s="1"/>
    </row>
    <row r="607" spans="1:10" s="26" customFormat="1">
      <c r="A607" s="62"/>
      <c r="B607" s="69"/>
      <c r="C607" s="39"/>
      <c r="D607" s="70"/>
      <c r="E607" s="64"/>
      <c r="F607" s="67"/>
      <c r="G607" s="39"/>
      <c r="H607" s="62"/>
      <c r="I607" s="62"/>
      <c r="J607" s="1"/>
    </row>
    <row r="608" spans="1:10" s="26" customFormat="1">
      <c r="A608" s="62"/>
      <c r="B608" s="63"/>
      <c r="C608" s="39"/>
      <c r="D608" s="64"/>
      <c r="E608" s="64"/>
      <c r="F608" s="67"/>
      <c r="G608" s="39"/>
      <c r="H608" s="62"/>
      <c r="I608" s="62"/>
      <c r="J608" s="1"/>
    </row>
    <row r="609" spans="1:10" s="26" customFormat="1">
      <c r="A609" s="62"/>
      <c r="B609" s="69"/>
      <c r="C609" s="39"/>
      <c r="D609" s="70"/>
      <c r="E609" s="64"/>
      <c r="F609" s="67"/>
      <c r="G609" s="39"/>
      <c r="H609" s="62"/>
      <c r="I609" s="62"/>
      <c r="J609" s="1"/>
    </row>
    <row r="610" spans="1:10" s="26" customFormat="1">
      <c r="A610" s="62"/>
      <c r="B610" s="69"/>
      <c r="C610" s="62"/>
      <c r="D610" s="70"/>
      <c r="E610" s="64"/>
      <c r="F610" s="67"/>
      <c r="G610" s="39"/>
      <c r="H610" s="62"/>
      <c r="I610" s="62"/>
      <c r="J610" s="1"/>
    </row>
    <row r="611" spans="1:10" s="26" customFormat="1">
      <c r="A611" s="62"/>
      <c r="B611" s="69"/>
      <c r="C611" s="39"/>
      <c r="D611" s="70"/>
      <c r="E611" s="64"/>
      <c r="F611" s="67"/>
      <c r="G611" s="39"/>
      <c r="H611" s="62"/>
      <c r="I611" s="62"/>
      <c r="J611" s="1"/>
    </row>
    <row r="612" spans="1:10" s="26" customFormat="1">
      <c r="A612" s="62"/>
      <c r="B612" s="69"/>
      <c r="C612" s="39"/>
      <c r="D612" s="70"/>
      <c r="E612" s="64"/>
      <c r="F612" s="67"/>
      <c r="G612" s="39"/>
      <c r="H612" s="62"/>
      <c r="I612" s="62"/>
      <c r="J612" s="1"/>
    </row>
    <row r="613" spans="1:10" s="1" customFormat="1">
      <c r="A613" s="62"/>
      <c r="B613" s="73"/>
      <c r="C613" s="62"/>
      <c r="D613" s="70"/>
      <c r="E613" s="64"/>
      <c r="F613" s="67"/>
      <c r="G613" s="39"/>
      <c r="H613" s="62"/>
      <c r="I613" s="62"/>
    </row>
    <row r="614" spans="1:10" s="26" customFormat="1">
      <c r="A614" s="62"/>
      <c r="B614" s="69"/>
      <c r="C614" s="39"/>
      <c r="D614" s="70"/>
      <c r="E614" s="64"/>
      <c r="F614" s="67"/>
      <c r="G614" s="39"/>
      <c r="H614" s="62"/>
      <c r="I614" s="62"/>
      <c r="J614" s="1"/>
    </row>
    <row r="615" spans="1:10" s="26" customFormat="1">
      <c r="A615" s="62"/>
      <c r="B615" s="69"/>
      <c r="C615" s="39"/>
      <c r="D615" s="70"/>
      <c r="E615" s="64"/>
      <c r="F615" s="67"/>
      <c r="G615" s="39"/>
      <c r="H615" s="62"/>
      <c r="I615" s="62"/>
      <c r="J615" s="1"/>
    </row>
    <row r="616" spans="1:10" s="26" customFormat="1">
      <c r="A616" s="62"/>
      <c r="B616" s="69"/>
      <c r="C616" s="39"/>
      <c r="D616" s="70"/>
      <c r="E616" s="64"/>
      <c r="F616" s="67"/>
      <c r="G616" s="39"/>
      <c r="H616" s="62"/>
      <c r="I616" s="62"/>
      <c r="J616" s="1"/>
    </row>
    <row r="617" spans="1:10" s="26" customFormat="1">
      <c r="A617" s="62"/>
      <c r="B617" s="69"/>
      <c r="C617" s="62"/>
      <c r="D617" s="70"/>
      <c r="E617" s="64"/>
      <c r="F617" s="67"/>
      <c r="G617" s="39"/>
      <c r="H617" s="62"/>
      <c r="I617" s="62"/>
      <c r="J617" s="1"/>
    </row>
    <row r="618" spans="1:10" s="26" customFormat="1">
      <c r="A618" s="62"/>
      <c r="B618" s="69"/>
      <c r="C618" s="62"/>
      <c r="D618" s="70"/>
      <c r="E618" s="64"/>
      <c r="F618" s="67"/>
      <c r="G618" s="39"/>
      <c r="H618" s="62"/>
      <c r="I618" s="62"/>
      <c r="J618" s="1"/>
    </row>
    <row r="619" spans="1:10" s="26" customFormat="1">
      <c r="A619" s="62"/>
      <c r="B619" s="69"/>
      <c r="C619" s="62"/>
      <c r="D619" s="70"/>
      <c r="E619" s="64"/>
      <c r="F619" s="67"/>
      <c r="G619" s="39"/>
      <c r="H619" s="62"/>
      <c r="I619" s="62"/>
      <c r="J619" s="1"/>
    </row>
    <row r="620" spans="1:10" s="26" customFormat="1">
      <c r="A620" s="62"/>
      <c r="B620" s="69"/>
      <c r="C620" s="62"/>
      <c r="D620" s="70"/>
      <c r="E620" s="64"/>
      <c r="F620" s="67"/>
      <c r="G620" s="39"/>
      <c r="H620" s="62"/>
      <c r="I620" s="62"/>
      <c r="J620" s="1"/>
    </row>
    <row r="621" spans="1:10" s="26" customFormat="1">
      <c r="A621" s="62"/>
      <c r="B621" s="63"/>
      <c r="C621" s="39"/>
      <c r="D621" s="70"/>
      <c r="E621" s="64"/>
      <c r="F621" s="67"/>
      <c r="G621" s="39"/>
      <c r="H621" s="62"/>
      <c r="I621" s="62"/>
      <c r="J621" s="1"/>
    </row>
    <row r="622" spans="1:10" s="26" customFormat="1">
      <c r="A622" s="62"/>
      <c r="B622" s="69"/>
      <c r="C622" s="62"/>
      <c r="D622" s="70"/>
      <c r="E622" s="64"/>
      <c r="F622" s="67"/>
      <c r="G622" s="39"/>
      <c r="H622" s="62"/>
      <c r="I622" s="62"/>
      <c r="J622" s="1"/>
    </row>
    <row r="623" spans="1:10" s="26" customFormat="1">
      <c r="A623" s="62"/>
      <c r="B623" s="63"/>
      <c r="C623" s="39"/>
      <c r="D623" s="70"/>
      <c r="E623" s="64"/>
      <c r="F623" s="67"/>
      <c r="G623" s="39"/>
      <c r="H623" s="62"/>
      <c r="I623" s="62"/>
      <c r="J623" s="1"/>
    </row>
    <row r="624" spans="1:10" s="26" customFormat="1">
      <c r="A624" s="62"/>
      <c r="B624" s="69"/>
      <c r="C624" s="62"/>
      <c r="D624" s="70"/>
      <c r="E624" s="64"/>
      <c r="F624" s="67"/>
      <c r="G624" s="39"/>
      <c r="H624" s="62"/>
      <c r="I624" s="62"/>
      <c r="J624" s="1"/>
    </row>
    <row r="625" spans="1:10" s="26" customFormat="1">
      <c r="A625" s="62"/>
      <c r="B625" s="69"/>
      <c r="C625" s="39"/>
      <c r="D625" s="70"/>
      <c r="E625" s="64"/>
      <c r="F625" s="67"/>
      <c r="G625" s="39"/>
      <c r="H625" s="62"/>
      <c r="I625" s="62"/>
      <c r="J625" s="1"/>
    </row>
    <row r="626" spans="1:10" s="26" customFormat="1">
      <c r="A626" s="62"/>
      <c r="B626" s="69"/>
      <c r="C626" s="62"/>
      <c r="D626" s="70"/>
      <c r="E626" s="64"/>
      <c r="F626" s="67"/>
      <c r="G626" s="39"/>
      <c r="H626" s="62"/>
      <c r="I626" s="62"/>
      <c r="J626" s="1"/>
    </row>
    <row r="627" spans="1:10" s="26" customFormat="1">
      <c r="A627" s="62"/>
      <c r="B627" s="69"/>
      <c r="C627" s="39"/>
      <c r="D627" s="70"/>
      <c r="E627" s="64"/>
      <c r="F627" s="67"/>
      <c r="G627" s="39"/>
      <c r="H627" s="62"/>
      <c r="I627" s="62"/>
      <c r="J627" s="1"/>
    </row>
    <row r="628" spans="1:10" s="26" customFormat="1">
      <c r="A628" s="62"/>
      <c r="B628" s="69"/>
      <c r="C628" s="39"/>
      <c r="D628" s="70"/>
      <c r="E628" s="64"/>
      <c r="F628" s="67"/>
      <c r="G628" s="39"/>
      <c r="H628" s="62"/>
      <c r="I628" s="62"/>
      <c r="J628" s="1"/>
    </row>
    <row r="629" spans="1:10" s="26" customFormat="1">
      <c r="A629" s="62"/>
      <c r="B629" s="63"/>
      <c r="C629" s="39"/>
      <c r="D629" s="64"/>
      <c r="E629" s="64"/>
      <c r="F629" s="67"/>
      <c r="G629" s="39"/>
      <c r="H629" s="62"/>
      <c r="I629" s="62"/>
      <c r="J629" s="1"/>
    </row>
    <row r="630" spans="1:10" s="26" customFormat="1">
      <c r="A630" s="62"/>
      <c r="B630" s="69"/>
      <c r="C630" s="39"/>
      <c r="D630" s="70"/>
      <c r="E630" s="64"/>
      <c r="F630" s="67"/>
      <c r="G630" s="39"/>
      <c r="H630" s="62"/>
      <c r="I630" s="62"/>
      <c r="J630" s="1"/>
    </row>
    <row r="631" spans="1:10" s="26" customFormat="1">
      <c r="A631" s="62"/>
      <c r="B631" s="63"/>
      <c r="C631" s="39"/>
      <c r="D631" s="70"/>
      <c r="E631" s="64"/>
      <c r="F631" s="67"/>
      <c r="G631" s="39"/>
      <c r="H631" s="62"/>
      <c r="I631" s="62"/>
      <c r="J631" s="1"/>
    </row>
    <row r="632" spans="1:10" s="26" customFormat="1">
      <c r="A632" s="62"/>
      <c r="B632" s="63"/>
      <c r="C632" s="39"/>
      <c r="D632" s="70"/>
      <c r="E632" s="64"/>
      <c r="F632" s="67"/>
      <c r="G632" s="39"/>
      <c r="H632" s="62"/>
      <c r="I632" s="62"/>
      <c r="J632" s="1"/>
    </row>
    <row r="633" spans="1:10" s="26" customFormat="1">
      <c r="A633" s="62"/>
      <c r="B633" s="69"/>
      <c r="C633" s="39"/>
      <c r="D633" s="70"/>
      <c r="E633" s="64"/>
      <c r="F633" s="67"/>
      <c r="G633" s="39"/>
      <c r="H633" s="62"/>
      <c r="I633" s="62"/>
      <c r="J633" s="1"/>
    </row>
    <row r="634" spans="1:10" s="26" customFormat="1">
      <c r="A634" s="62"/>
      <c r="B634" s="69"/>
      <c r="C634" s="39"/>
      <c r="D634" s="70"/>
      <c r="E634" s="64"/>
      <c r="F634" s="67"/>
      <c r="G634" s="39"/>
      <c r="H634" s="62"/>
      <c r="I634" s="62"/>
      <c r="J634" s="1"/>
    </row>
    <row r="635" spans="1:10" s="26" customFormat="1">
      <c r="A635" s="62"/>
      <c r="B635" s="63"/>
      <c r="C635" s="39"/>
      <c r="D635" s="70"/>
      <c r="E635" s="64"/>
      <c r="F635" s="67"/>
      <c r="G635" s="39"/>
      <c r="H635" s="62"/>
      <c r="I635" s="62"/>
      <c r="J635" s="1"/>
    </row>
    <row r="636" spans="1:10" s="26" customFormat="1">
      <c r="A636" s="62"/>
      <c r="B636" s="69"/>
      <c r="C636" s="39"/>
      <c r="D636" s="70"/>
      <c r="E636" s="64"/>
      <c r="F636" s="67"/>
      <c r="G636" s="39"/>
      <c r="H636" s="62"/>
      <c r="I636" s="62"/>
      <c r="J636" s="1"/>
    </row>
    <row r="637" spans="1:10" s="26" customFormat="1">
      <c r="A637" s="62"/>
      <c r="B637" s="63"/>
      <c r="C637" s="39"/>
      <c r="D637" s="70"/>
      <c r="E637" s="64"/>
      <c r="F637" s="67"/>
      <c r="G637" s="39"/>
      <c r="H637" s="62"/>
      <c r="I637" s="62"/>
      <c r="J637" s="1"/>
    </row>
    <row r="638" spans="1:10" s="26" customFormat="1">
      <c r="A638" s="62"/>
      <c r="B638" s="63"/>
      <c r="C638" s="39"/>
      <c r="D638" s="70"/>
      <c r="E638" s="64"/>
      <c r="F638" s="67"/>
      <c r="G638" s="39"/>
      <c r="H638" s="62"/>
      <c r="I638" s="62"/>
      <c r="J638" s="1"/>
    </row>
    <row r="639" spans="1:10" s="26" customFormat="1">
      <c r="A639" s="62"/>
      <c r="B639" s="69"/>
      <c r="C639" s="39"/>
      <c r="D639" s="70"/>
      <c r="E639" s="64"/>
      <c r="F639" s="67"/>
      <c r="G639" s="39"/>
      <c r="H639" s="62"/>
      <c r="I639" s="62"/>
      <c r="J639" s="1"/>
    </row>
    <row r="640" spans="1:10" s="26" customFormat="1">
      <c r="A640" s="62"/>
      <c r="B640" s="69"/>
      <c r="C640" s="39"/>
      <c r="D640" s="70"/>
      <c r="E640" s="64"/>
      <c r="F640" s="67"/>
      <c r="G640" s="39"/>
      <c r="H640" s="62"/>
      <c r="I640" s="62"/>
      <c r="J640" s="1"/>
    </row>
    <row r="641" spans="1:10" s="26" customFormat="1">
      <c r="A641" s="62"/>
      <c r="B641" s="69"/>
      <c r="C641" s="39"/>
      <c r="D641" s="70"/>
      <c r="E641" s="64"/>
      <c r="F641" s="67"/>
      <c r="G641" s="39"/>
      <c r="H641" s="62"/>
      <c r="I641" s="62"/>
      <c r="J641" s="1"/>
    </row>
    <row r="642" spans="1:10" s="26" customFormat="1">
      <c r="A642" s="62"/>
      <c r="B642" s="69"/>
      <c r="C642" s="39"/>
      <c r="D642" s="70"/>
      <c r="E642" s="64"/>
      <c r="F642" s="67"/>
      <c r="G642" s="39"/>
      <c r="H642" s="62"/>
      <c r="I642" s="62"/>
      <c r="J642" s="1"/>
    </row>
    <row r="643" spans="1:10" s="26" customFormat="1">
      <c r="A643" s="62"/>
      <c r="B643" s="69"/>
      <c r="C643" s="39"/>
      <c r="D643" s="70"/>
      <c r="E643" s="64"/>
      <c r="F643" s="67"/>
      <c r="G643" s="39"/>
      <c r="H643" s="62"/>
      <c r="I643" s="62"/>
      <c r="J643" s="1"/>
    </row>
    <row r="644" spans="1:10" s="26" customFormat="1">
      <c r="A644" s="62"/>
      <c r="B644" s="69"/>
      <c r="C644" s="62"/>
      <c r="D644" s="70"/>
      <c r="E644" s="64"/>
      <c r="F644" s="67"/>
      <c r="G644" s="39"/>
      <c r="H644" s="62"/>
      <c r="I644" s="62"/>
      <c r="J644" s="1"/>
    </row>
    <row r="645" spans="1:10" s="26" customFormat="1">
      <c r="A645" s="62"/>
      <c r="B645" s="69"/>
      <c r="C645" s="39"/>
      <c r="D645" s="70"/>
      <c r="E645" s="64"/>
      <c r="F645" s="67"/>
      <c r="G645" s="39"/>
      <c r="H645" s="62"/>
      <c r="I645" s="62"/>
      <c r="J645" s="1"/>
    </row>
    <row r="646" spans="1:10" s="26" customFormat="1">
      <c r="A646" s="62"/>
      <c r="B646" s="69"/>
      <c r="C646" s="39"/>
      <c r="D646" s="70"/>
      <c r="E646" s="64"/>
      <c r="F646" s="67"/>
      <c r="G646" s="39"/>
      <c r="H646" s="62"/>
      <c r="I646" s="62"/>
      <c r="J646" s="1"/>
    </row>
    <row r="647" spans="1:10" s="26" customFormat="1">
      <c r="A647" s="62"/>
      <c r="B647" s="69"/>
      <c r="C647" s="62"/>
      <c r="D647" s="70"/>
      <c r="E647" s="64"/>
      <c r="F647" s="67"/>
      <c r="G647" s="39"/>
      <c r="H647" s="62"/>
      <c r="I647" s="62"/>
      <c r="J647" s="1"/>
    </row>
    <row r="648" spans="1:10" s="26" customFormat="1">
      <c r="A648" s="62"/>
      <c r="B648" s="69"/>
      <c r="C648" s="62"/>
      <c r="D648" s="70"/>
      <c r="E648" s="64"/>
      <c r="F648" s="67"/>
      <c r="G648" s="39"/>
      <c r="H648" s="62"/>
      <c r="I648" s="62"/>
      <c r="J648" s="1"/>
    </row>
    <row r="649" spans="1:10" s="26" customFormat="1">
      <c r="A649" s="62"/>
      <c r="B649" s="69"/>
      <c r="C649" s="62"/>
      <c r="D649" s="70"/>
      <c r="E649" s="64"/>
      <c r="F649" s="67"/>
      <c r="G649" s="39"/>
      <c r="H649" s="62"/>
      <c r="I649" s="62"/>
      <c r="J649" s="1"/>
    </row>
    <row r="650" spans="1:10" s="26" customFormat="1">
      <c r="A650" s="62"/>
      <c r="B650" s="69"/>
      <c r="C650" s="39"/>
      <c r="D650" s="70"/>
      <c r="E650" s="64"/>
      <c r="F650" s="67"/>
      <c r="G650" s="39"/>
      <c r="H650" s="62"/>
      <c r="I650" s="62"/>
      <c r="J650" s="1"/>
    </row>
    <row r="651" spans="1:10" s="26" customFormat="1">
      <c r="A651" s="62"/>
      <c r="B651" s="63"/>
      <c r="C651" s="39"/>
      <c r="D651" s="70"/>
      <c r="E651" s="64"/>
      <c r="F651" s="67"/>
      <c r="G651" s="39"/>
      <c r="H651" s="62"/>
      <c r="I651" s="62"/>
      <c r="J651" s="1"/>
    </row>
    <row r="652" spans="1:10" s="26" customFormat="1">
      <c r="A652" s="62"/>
      <c r="B652" s="63"/>
      <c r="C652" s="39"/>
      <c r="D652" s="70"/>
      <c r="E652" s="64"/>
      <c r="F652" s="67"/>
      <c r="G652" s="39"/>
      <c r="H652" s="62"/>
      <c r="I652" s="62"/>
      <c r="J652" s="1"/>
    </row>
    <row r="653" spans="1:10" s="26" customFormat="1">
      <c r="A653" s="62"/>
      <c r="B653" s="63"/>
      <c r="C653" s="39"/>
      <c r="D653" s="64"/>
      <c r="E653" s="64"/>
      <c r="F653" s="67"/>
      <c r="G653" s="39"/>
      <c r="H653" s="62"/>
      <c r="I653" s="62"/>
      <c r="J653" s="1"/>
    </row>
    <row r="654" spans="1:10" s="26" customFormat="1">
      <c r="A654" s="62"/>
      <c r="B654" s="69"/>
      <c r="C654" s="39"/>
      <c r="D654" s="70"/>
      <c r="E654" s="64"/>
      <c r="F654" s="67"/>
      <c r="G654" s="39"/>
      <c r="H654" s="62"/>
      <c r="I654" s="62"/>
      <c r="J654" s="1"/>
    </row>
    <row r="655" spans="1:10" s="26" customFormat="1">
      <c r="A655" s="62"/>
      <c r="B655" s="69"/>
      <c r="C655" s="39"/>
      <c r="D655" s="70"/>
      <c r="E655" s="64"/>
      <c r="F655" s="67"/>
      <c r="G655" s="39"/>
      <c r="H655" s="62"/>
      <c r="I655" s="62"/>
      <c r="J655" s="1"/>
    </row>
    <row r="656" spans="1:10" s="26" customFormat="1">
      <c r="A656" s="62"/>
      <c r="B656" s="63"/>
      <c r="C656" s="39"/>
      <c r="D656" s="64"/>
      <c r="E656" s="64"/>
      <c r="F656" s="67"/>
      <c r="G656" s="39"/>
      <c r="H656" s="62"/>
      <c r="I656" s="62"/>
      <c r="J656" s="1"/>
    </row>
    <row r="657" spans="1:10" s="26" customFormat="1">
      <c r="A657" s="62"/>
      <c r="B657" s="63"/>
      <c r="C657" s="39"/>
      <c r="D657" s="70"/>
      <c r="E657" s="64"/>
      <c r="F657" s="67"/>
      <c r="G657" s="39"/>
      <c r="H657" s="62"/>
      <c r="I657" s="62"/>
      <c r="J657" s="1"/>
    </row>
    <row r="658" spans="1:10" s="26" customFormat="1">
      <c r="A658" s="62"/>
      <c r="B658" s="63"/>
      <c r="C658" s="39"/>
      <c r="D658" s="64"/>
      <c r="E658" s="64"/>
      <c r="F658" s="67"/>
      <c r="G658" s="39"/>
      <c r="H658" s="62"/>
      <c r="I658" s="62"/>
      <c r="J658" s="1"/>
    </row>
    <row r="659" spans="1:10" s="26" customFormat="1">
      <c r="A659" s="62"/>
      <c r="B659" s="69"/>
      <c r="C659" s="62"/>
      <c r="D659" s="70"/>
      <c r="E659" s="64"/>
      <c r="F659" s="67"/>
      <c r="G659" s="39"/>
      <c r="H659" s="62"/>
      <c r="I659" s="62"/>
      <c r="J659" s="1"/>
    </row>
    <row r="660" spans="1:10" s="26" customFormat="1">
      <c r="A660" s="62"/>
      <c r="B660" s="69"/>
      <c r="C660" s="62"/>
      <c r="D660" s="70"/>
      <c r="E660" s="64"/>
      <c r="F660" s="67"/>
      <c r="G660" s="39"/>
      <c r="H660" s="62"/>
      <c r="I660" s="62"/>
      <c r="J660" s="1"/>
    </row>
    <row r="661" spans="1:10" s="26" customFormat="1">
      <c r="A661" s="62"/>
      <c r="B661" s="69"/>
      <c r="C661" s="39"/>
      <c r="D661" s="70"/>
      <c r="E661" s="64"/>
      <c r="F661" s="67"/>
      <c r="G661" s="39"/>
      <c r="H661" s="62"/>
      <c r="I661" s="62"/>
      <c r="J661" s="1"/>
    </row>
    <row r="662" spans="1:10" s="26" customFormat="1">
      <c r="A662" s="62"/>
      <c r="B662" s="69"/>
      <c r="C662" s="62"/>
      <c r="D662" s="70"/>
      <c r="E662" s="64"/>
      <c r="F662" s="67"/>
      <c r="G662" s="39"/>
      <c r="H662" s="62"/>
      <c r="I662" s="62"/>
      <c r="J662" s="1"/>
    </row>
    <row r="663" spans="1:10" s="26" customFormat="1">
      <c r="A663" s="62"/>
      <c r="B663" s="69"/>
      <c r="C663" s="39"/>
      <c r="D663" s="70"/>
      <c r="E663" s="64"/>
      <c r="F663" s="67"/>
      <c r="G663" s="39"/>
      <c r="H663" s="62"/>
      <c r="I663" s="62"/>
      <c r="J663" s="1"/>
    </row>
    <row r="664" spans="1:10" s="26" customFormat="1">
      <c r="A664" s="62"/>
      <c r="B664" s="63"/>
      <c r="C664" s="39"/>
      <c r="D664" s="70"/>
      <c r="E664" s="64"/>
      <c r="F664" s="67"/>
      <c r="G664" s="39"/>
      <c r="H664" s="62"/>
      <c r="I664" s="62"/>
      <c r="J664" s="1"/>
    </row>
    <row r="665" spans="1:10" s="26" customFormat="1">
      <c r="A665" s="62"/>
      <c r="B665" s="63"/>
      <c r="C665" s="39"/>
      <c r="D665" s="64"/>
      <c r="E665" s="64"/>
      <c r="F665" s="67"/>
      <c r="G665" s="39"/>
      <c r="H665" s="62"/>
      <c r="I665" s="62"/>
      <c r="J665" s="1"/>
    </row>
    <row r="666" spans="1:10" s="26" customFormat="1">
      <c r="A666" s="62"/>
      <c r="B666" s="69"/>
      <c r="C666" s="39"/>
      <c r="D666" s="70"/>
      <c r="E666" s="64"/>
      <c r="F666" s="67"/>
      <c r="G666" s="39"/>
      <c r="H666" s="62"/>
      <c r="I666" s="62"/>
      <c r="J666" s="1"/>
    </row>
    <row r="667" spans="1:10" s="26" customFormat="1">
      <c r="A667" s="62"/>
      <c r="B667" s="69"/>
      <c r="C667" s="62"/>
      <c r="D667" s="70"/>
      <c r="E667" s="64"/>
      <c r="F667" s="67"/>
      <c r="G667" s="39"/>
      <c r="H667" s="62"/>
      <c r="I667" s="62"/>
      <c r="J667" s="1"/>
    </row>
    <row r="668" spans="1:10" s="26" customFormat="1">
      <c r="A668" s="62"/>
      <c r="B668" s="69"/>
      <c r="C668" s="62"/>
      <c r="D668" s="70"/>
      <c r="E668" s="64"/>
      <c r="F668" s="67"/>
      <c r="G668" s="39"/>
      <c r="H668" s="62"/>
      <c r="I668" s="62"/>
      <c r="J668" s="1"/>
    </row>
    <row r="669" spans="1:10" s="26" customFormat="1">
      <c r="A669" s="62"/>
      <c r="B669" s="69"/>
      <c r="C669" s="62"/>
      <c r="D669" s="70"/>
      <c r="E669" s="64"/>
      <c r="F669" s="67"/>
      <c r="G669" s="39"/>
      <c r="H669" s="62"/>
      <c r="I669" s="62"/>
      <c r="J669" s="1"/>
    </row>
    <row r="670" spans="1:10" s="26" customFormat="1">
      <c r="A670" s="62"/>
      <c r="B670" s="69"/>
      <c r="C670" s="62"/>
      <c r="D670" s="70"/>
      <c r="E670" s="64"/>
      <c r="F670" s="67"/>
      <c r="G670" s="39"/>
      <c r="H670" s="62"/>
      <c r="I670" s="62"/>
      <c r="J670" s="1"/>
    </row>
    <row r="671" spans="1:10" s="26" customFormat="1">
      <c r="A671" s="62"/>
      <c r="B671" s="69"/>
      <c r="C671" s="39"/>
      <c r="D671" s="70"/>
      <c r="E671" s="64"/>
      <c r="F671" s="67"/>
      <c r="G671" s="39"/>
      <c r="H671" s="62"/>
      <c r="I671" s="62"/>
      <c r="J671" s="1"/>
    </row>
    <row r="672" spans="1:10" s="26" customFormat="1">
      <c r="A672" s="62"/>
      <c r="B672" s="63"/>
      <c r="C672" s="39"/>
      <c r="D672" s="64"/>
      <c r="E672" s="64"/>
      <c r="F672" s="67"/>
      <c r="G672" s="39"/>
      <c r="H672" s="62"/>
      <c r="I672" s="62"/>
      <c r="J672" s="1"/>
    </row>
    <row r="673" spans="1:10" s="1" customFormat="1">
      <c r="A673" s="62"/>
      <c r="B673" s="63"/>
      <c r="C673" s="39"/>
      <c r="D673" s="70"/>
      <c r="E673" s="64"/>
      <c r="F673" s="67"/>
      <c r="G673" s="39"/>
      <c r="H673" s="62"/>
      <c r="I673" s="62"/>
    </row>
    <row r="674" spans="1:10" s="26" customFormat="1">
      <c r="A674" s="62"/>
      <c r="B674" s="63"/>
      <c r="C674" s="39"/>
      <c r="D674" s="64"/>
      <c r="E674" s="64"/>
      <c r="F674" s="67"/>
      <c r="G674" s="39"/>
      <c r="H674" s="62"/>
      <c r="I674" s="62"/>
      <c r="J674" s="1"/>
    </row>
    <row r="675" spans="1:10" s="26" customFormat="1">
      <c r="A675" s="62"/>
      <c r="B675" s="63"/>
      <c r="C675" s="39"/>
      <c r="D675" s="70"/>
      <c r="E675" s="64"/>
      <c r="F675" s="67"/>
      <c r="G675" s="39"/>
      <c r="H675" s="62"/>
      <c r="I675" s="62"/>
      <c r="J675" s="1"/>
    </row>
    <row r="676" spans="1:10" s="26" customFormat="1">
      <c r="A676" s="62"/>
      <c r="B676" s="69"/>
      <c r="C676" s="62"/>
      <c r="D676" s="70"/>
      <c r="E676" s="64"/>
      <c r="F676" s="67"/>
      <c r="G676" s="39"/>
      <c r="H676" s="62"/>
      <c r="I676" s="62"/>
      <c r="J676" s="1"/>
    </row>
    <row r="677" spans="1:10" s="26" customFormat="1">
      <c r="A677" s="62"/>
      <c r="B677" s="63"/>
      <c r="C677" s="39"/>
      <c r="D677" s="70"/>
      <c r="E677" s="64"/>
      <c r="F677" s="67"/>
      <c r="G677" s="39"/>
      <c r="H677" s="62"/>
      <c r="I677" s="62"/>
      <c r="J677" s="1"/>
    </row>
    <row r="678" spans="1:10" s="26" customFormat="1">
      <c r="A678" s="62"/>
      <c r="B678" s="69"/>
      <c r="C678" s="62"/>
      <c r="D678" s="70"/>
      <c r="E678" s="64"/>
      <c r="F678" s="67"/>
      <c r="G678" s="39"/>
      <c r="H678" s="62"/>
      <c r="I678" s="62"/>
      <c r="J678" s="1"/>
    </row>
    <row r="679" spans="1:10" s="26" customFormat="1">
      <c r="A679" s="62"/>
      <c r="B679" s="63"/>
      <c r="C679" s="39"/>
      <c r="D679" s="70"/>
      <c r="E679" s="64"/>
      <c r="F679" s="67"/>
      <c r="G679" s="39"/>
      <c r="H679" s="62"/>
      <c r="I679" s="62"/>
      <c r="J679" s="1"/>
    </row>
    <row r="680" spans="1:10" s="26" customFormat="1">
      <c r="A680" s="62"/>
      <c r="B680" s="63"/>
      <c r="C680" s="39"/>
      <c r="D680" s="70"/>
      <c r="E680" s="64"/>
      <c r="F680" s="67"/>
      <c r="G680" s="39"/>
      <c r="H680" s="62"/>
      <c r="I680" s="62"/>
      <c r="J680" s="1"/>
    </row>
    <row r="681" spans="1:10" s="26" customFormat="1">
      <c r="A681" s="62"/>
      <c r="B681" s="69"/>
      <c r="C681" s="39"/>
      <c r="D681" s="70"/>
      <c r="E681" s="64"/>
      <c r="F681" s="65"/>
      <c r="G681" s="39"/>
      <c r="H681" s="62"/>
      <c r="I681" s="62"/>
      <c r="J681" s="1"/>
    </row>
    <row r="682" spans="1:10" s="38" customFormat="1">
      <c r="A682" s="62"/>
      <c r="B682" s="66"/>
      <c r="C682" s="62"/>
      <c r="D682" s="64"/>
      <c r="E682" s="64"/>
      <c r="F682" s="65"/>
      <c r="G682" s="62"/>
      <c r="H682" s="62"/>
      <c r="I682" s="62"/>
      <c r="J682" s="19"/>
    </row>
    <row r="683" spans="1:10" s="26" customFormat="1">
      <c r="A683" s="62"/>
      <c r="B683" s="69"/>
      <c r="C683" s="39"/>
      <c r="D683" s="70"/>
      <c r="E683" s="70"/>
      <c r="F683" s="67"/>
      <c r="G683" s="39"/>
      <c r="H683" s="62"/>
      <c r="I683" s="72"/>
      <c r="J683" s="1"/>
    </row>
    <row r="684" spans="1:10" s="26" customFormat="1">
      <c r="A684" s="62"/>
      <c r="B684" s="69"/>
      <c r="C684" s="39"/>
      <c r="D684" s="70"/>
      <c r="E684" s="70"/>
      <c r="F684" s="67"/>
      <c r="G684" s="39"/>
      <c r="H684" s="62"/>
      <c r="I684" s="72"/>
      <c r="J684" s="1"/>
    </row>
    <row r="685" spans="1:10" s="26" customFormat="1">
      <c r="A685" s="62"/>
      <c r="B685" s="69"/>
      <c r="C685" s="39"/>
      <c r="D685" s="70"/>
      <c r="E685" s="70"/>
      <c r="F685" s="67"/>
      <c r="G685" s="39"/>
      <c r="H685" s="62"/>
      <c r="I685" s="72"/>
      <c r="J685" s="1"/>
    </row>
    <row r="686" spans="1:10" s="26" customFormat="1">
      <c r="A686" s="62"/>
      <c r="B686" s="63"/>
      <c r="C686" s="39"/>
      <c r="D686" s="70"/>
      <c r="E686" s="70"/>
      <c r="F686" s="67"/>
      <c r="G686" s="39"/>
      <c r="H686" s="62"/>
      <c r="I686" s="62"/>
      <c r="J686" s="1"/>
    </row>
    <row r="687" spans="1:10" s="26" customFormat="1">
      <c r="A687" s="62"/>
      <c r="B687" s="69"/>
      <c r="C687" s="39"/>
      <c r="D687" s="70"/>
      <c r="E687" s="70"/>
      <c r="F687" s="67"/>
      <c r="G687" s="39"/>
      <c r="H687" s="62"/>
      <c r="I687" s="62"/>
      <c r="J687" s="1"/>
    </row>
    <row r="688" spans="1:10" s="26" customFormat="1">
      <c r="A688" s="62"/>
      <c r="B688" s="69"/>
      <c r="C688" s="39"/>
      <c r="D688" s="70"/>
      <c r="E688" s="70"/>
      <c r="F688" s="67"/>
      <c r="G688" s="39"/>
      <c r="H688" s="62"/>
      <c r="I688" s="62"/>
      <c r="J688" s="1"/>
    </row>
    <row r="689" spans="1:11" s="26" customFormat="1">
      <c r="A689" s="62"/>
      <c r="B689" s="69"/>
      <c r="C689" s="39"/>
      <c r="D689" s="70"/>
      <c r="E689" s="64"/>
      <c r="F689" s="67"/>
      <c r="G689" s="39"/>
      <c r="H689" s="62"/>
      <c r="I689" s="72"/>
      <c r="J689" s="1"/>
    </row>
    <row r="690" spans="1:11" s="26" customFormat="1">
      <c r="A690" s="62"/>
      <c r="B690" s="69"/>
      <c r="C690" s="39"/>
      <c r="D690" s="70"/>
      <c r="E690" s="64"/>
      <c r="F690" s="67"/>
      <c r="G690" s="39"/>
      <c r="H690" s="62"/>
      <c r="I690" s="72"/>
      <c r="J690" s="1"/>
    </row>
    <row r="691" spans="1:11" s="26" customFormat="1">
      <c r="A691" s="62"/>
      <c r="B691" s="69"/>
      <c r="C691" s="39"/>
      <c r="D691" s="70"/>
      <c r="E691" s="64"/>
      <c r="F691" s="67"/>
      <c r="G691" s="39"/>
      <c r="H691" s="62"/>
      <c r="I691" s="62"/>
      <c r="J691" s="1"/>
    </row>
    <row r="692" spans="1:11" s="26" customFormat="1">
      <c r="A692" s="62"/>
      <c r="B692" s="69"/>
      <c r="C692" s="39"/>
      <c r="D692" s="70"/>
      <c r="E692" s="64"/>
      <c r="F692" s="67"/>
      <c r="G692" s="39"/>
      <c r="H692" s="62"/>
      <c r="I692" s="62"/>
      <c r="J692" s="1"/>
    </row>
    <row r="693" spans="1:11" s="26" customFormat="1">
      <c r="A693" s="62"/>
      <c r="B693" s="69"/>
      <c r="C693" s="39"/>
      <c r="D693" s="70"/>
      <c r="E693" s="64"/>
      <c r="F693" s="67"/>
      <c r="G693" s="39"/>
      <c r="H693" s="62"/>
      <c r="I693" s="62"/>
      <c r="J693" s="1"/>
    </row>
    <row r="694" spans="1:11" s="26" customFormat="1">
      <c r="A694" s="62"/>
      <c r="B694" s="69"/>
      <c r="C694" s="39"/>
      <c r="D694" s="70"/>
      <c r="E694" s="64"/>
      <c r="F694" s="67"/>
      <c r="G694" s="39"/>
      <c r="H694" s="62"/>
      <c r="I694" s="62"/>
      <c r="J694" s="1"/>
    </row>
    <row r="695" spans="1:11" s="1" customFormat="1">
      <c r="A695" s="62"/>
      <c r="B695" s="69"/>
      <c r="C695" s="39"/>
      <c r="D695" s="70"/>
      <c r="E695" s="64"/>
      <c r="F695" s="67"/>
      <c r="G695" s="74"/>
      <c r="H695" s="62"/>
      <c r="I695" s="62"/>
      <c r="J695" s="39"/>
      <c r="K695" s="39"/>
    </row>
    <row r="696" spans="1:11" s="26" customFormat="1">
      <c r="A696" s="62"/>
      <c r="B696" s="69"/>
      <c r="C696" s="39"/>
      <c r="D696" s="70"/>
      <c r="E696" s="64"/>
      <c r="F696" s="67"/>
      <c r="G696" s="39"/>
      <c r="H696" s="62"/>
      <c r="I696" s="62"/>
      <c r="J696" s="1"/>
    </row>
    <row r="697" spans="1:11" s="26" customFormat="1">
      <c r="A697" s="62"/>
      <c r="B697" s="69"/>
      <c r="C697" s="39"/>
      <c r="D697" s="70"/>
      <c r="E697" s="64"/>
      <c r="F697" s="67"/>
      <c r="G697" s="39"/>
      <c r="H697" s="62"/>
      <c r="I697" s="62"/>
      <c r="J697" s="1"/>
    </row>
    <row r="698" spans="1:11" s="26" customFormat="1">
      <c r="A698" s="62"/>
      <c r="B698" s="69"/>
      <c r="C698" s="39"/>
      <c r="D698" s="70"/>
      <c r="E698" s="64"/>
      <c r="F698" s="67"/>
      <c r="G698" s="39"/>
      <c r="H698" s="62"/>
      <c r="I698" s="62"/>
      <c r="J698" s="1"/>
    </row>
    <row r="699" spans="1:11" s="26" customFormat="1">
      <c r="A699" s="62"/>
      <c r="B699" s="69"/>
      <c r="C699" s="39"/>
      <c r="D699" s="70"/>
      <c r="E699" s="64"/>
      <c r="F699" s="67"/>
      <c r="G699" s="39"/>
      <c r="H699" s="62"/>
      <c r="I699" s="62"/>
      <c r="J699" s="1"/>
    </row>
    <row r="700" spans="1:11" s="26" customFormat="1">
      <c r="A700" s="62"/>
      <c r="B700" s="69"/>
      <c r="C700" s="39"/>
      <c r="D700" s="70"/>
      <c r="E700" s="64"/>
      <c r="F700" s="67"/>
      <c r="G700" s="39"/>
      <c r="H700" s="62"/>
      <c r="I700" s="62"/>
      <c r="J700" s="1"/>
    </row>
    <row r="701" spans="1:11" s="26" customFormat="1">
      <c r="A701" s="62"/>
      <c r="B701" s="69"/>
      <c r="C701" s="39"/>
      <c r="D701" s="70"/>
      <c r="E701" s="64"/>
      <c r="F701" s="67"/>
      <c r="G701" s="39"/>
      <c r="H701" s="62"/>
      <c r="I701" s="62"/>
      <c r="J701" s="1"/>
    </row>
    <row r="702" spans="1:11" s="26" customFormat="1">
      <c r="A702" s="62"/>
      <c r="B702" s="69"/>
      <c r="C702" s="39"/>
      <c r="D702" s="70"/>
      <c r="E702" s="64"/>
      <c r="F702" s="67"/>
      <c r="G702" s="39"/>
      <c r="H702" s="62"/>
      <c r="I702" s="62"/>
      <c r="J702" s="1"/>
    </row>
    <row r="703" spans="1:11" s="26" customFormat="1">
      <c r="A703" s="62"/>
      <c r="B703" s="69"/>
      <c r="C703" s="39"/>
      <c r="D703" s="70"/>
      <c r="E703" s="64"/>
      <c r="F703" s="67"/>
      <c r="G703" s="39"/>
      <c r="H703" s="62"/>
      <c r="I703" s="62"/>
      <c r="J703" s="1"/>
    </row>
    <row r="704" spans="1:11" s="26" customFormat="1">
      <c r="A704" s="62"/>
      <c r="B704" s="69"/>
      <c r="C704" s="39"/>
      <c r="D704" s="70"/>
      <c r="E704" s="64"/>
      <c r="F704" s="67"/>
      <c r="G704" s="39"/>
      <c r="H704" s="62"/>
      <c r="I704" s="62"/>
      <c r="J704" s="1"/>
    </row>
    <row r="705" spans="1:10" s="26" customFormat="1">
      <c r="A705" s="62"/>
      <c r="B705" s="69"/>
      <c r="C705" s="39"/>
      <c r="D705" s="70"/>
      <c r="E705" s="64"/>
      <c r="F705" s="67"/>
      <c r="G705" s="39"/>
      <c r="H705" s="62"/>
      <c r="I705" s="62"/>
      <c r="J705" s="1"/>
    </row>
    <row r="706" spans="1:10" s="26" customFormat="1">
      <c r="A706" s="62"/>
      <c r="B706" s="69"/>
      <c r="C706" s="39"/>
      <c r="D706" s="70"/>
      <c r="E706" s="64"/>
      <c r="F706" s="67"/>
      <c r="G706" s="39"/>
      <c r="H706" s="62"/>
      <c r="I706" s="62"/>
      <c r="J706" s="1"/>
    </row>
    <row r="707" spans="1:10" s="26" customFormat="1">
      <c r="A707" s="62"/>
      <c r="B707" s="69"/>
      <c r="C707" s="39"/>
      <c r="D707" s="70"/>
      <c r="E707" s="64"/>
      <c r="F707" s="67"/>
      <c r="G707" s="39"/>
      <c r="H707" s="62"/>
      <c r="I707" s="62"/>
      <c r="J707" s="1"/>
    </row>
    <row r="708" spans="1:10" s="26" customFormat="1">
      <c r="A708" s="62"/>
      <c r="B708" s="69"/>
      <c r="C708" s="39"/>
      <c r="D708" s="70"/>
      <c r="E708" s="64"/>
      <c r="F708" s="67"/>
      <c r="G708" s="39"/>
      <c r="H708" s="62"/>
      <c r="I708" s="62"/>
      <c r="J708" s="1"/>
    </row>
    <row r="709" spans="1:10" s="26" customFormat="1">
      <c r="A709" s="62"/>
      <c r="B709" s="69"/>
      <c r="C709" s="39"/>
      <c r="D709" s="70"/>
      <c r="E709" s="64"/>
      <c r="F709" s="67"/>
      <c r="G709" s="39"/>
      <c r="H709" s="62"/>
      <c r="I709" s="62"/>
      <c r="J709" s="1"/>
    </row>
    <row r="710" spans="1:10" s="26" customFormat="1">
      <c r="A710" s="62"/>
      <c r="B710" s="66"/>
      <c r="C710" s="39"/>
      <c r="D710" s="70"/>
      <c r="E710" s="64"/>
      <c r="F710" s="67"/>
      <c r="G710" s="39"/>
      <c r="H710" s="62"/>
      <c r="I710" s="62"/>
      <c r="J710" s="1"/>
    </row>
    <row r="711" spans="1:10" s="26" customFormat="1">
      <c r="A711" s="62"/>
      <c r="B711" s="69"/>
      <c r="C711" s="39"/>
      <c r="D711" s="70"/>
      <c r="E711" s="64"/>
      <c r="F711" s="67"/>
      <c r="G711" s="39"/>
      <c r="H711" s="62"/>
      <c r="I711" s="62"/>
      <c r="J711" s="1"/>
    </row>
    <row r="712" spans="1:10" s="26" customFormat="1">
      <c r="A712" s="62"/>
      <c r="B712" s="69"/>
      <c r="C712" s="39"/>
      <c r="D712" s="70"/>
      <c r="E712" s="64"/>
      <c r="F712" s="67"/>
      <c r="G712" s="39"/>
      <c r="H712" s="62"/>
      <c r="I712" s="62"/>
      <c r="J712" s="1"/>
    </row>
    <row r="713" spans="1:10" s="26" customFormat="1">
      <c r="A713" s="62"/>
      <c r="B713" s="69"/>
      <c r="C713" s="39"/>
      <c r="D713" s="70"/>
      <c r="E713" s="64"/>
      <c r="F713" s="67"/>
      <c r="G713" s="39"/>
      <c r="H713" s="62"/>
      <c r="I713" s="62"/>
      <c r="J713" s="1"/>
    </row>
    <row r="714" spans="1:10" s="26" customFormat="1">
      <c r="A714" s="62"/>
      <c r="B714" s="69"/>
      <c r="C714" s="39"/>
      <c r="D714" s="70"/>
      <c r="E714" s="64"/>
      <c r="F714" s="67"/>
      <c r="G714" s="39"/>
      <c r="H714" s="62"/>
      <c r="I714" s="62"/>
      <c r="J714" s="1"/>
    </row>
    <row r="715" spans="1:10" s="26" customFormat="1">
      <c r="A715" s="62"/>
      <c r="B715" s="69"/>
      <c r="C715" s="62"/>
      <c r="D715" s="70"/>
      <c r="E715" s="64"/>
      <c r="F715" s="67"/>
      <c r="G715" s="39"/>
      <c r="H715" s="62"/>
      <c r="I715" s="62"/>
      <c r="J715" s="1"/>
    </row>
    <row r="716" spans="1:10" s="26" customFormat="1">
      <c r="A716" s="62"/>
      <c r="B716" s="69"/>
      <c r="C716" s="62"/>
      <c r="D716" s="70"/>
      <c r="E716" s="64"/>
      <c r="F716" s="67"/>
      <c r="G716" s="39"/>
      <c r="H716" s="62"/>
      <c r="I716" s="62"/>
      <c r="J716" s="1"/>
    </row>
    <row r="717" spans="1:10" s="26" customFormat="1">
      <c r="A717" s="62"/>
      <c r="B717" s="69"/>
      <c r="C717" s="39"/>
      <c r="D717" s="70"/>
      <c r="E717" s="64"/>
      <c r="F717" s="67"/>
      <c r="G717" s="39"/>
      <c r="H717" s="62"/>
      <c r="I717" s="62"/>
      <c r="J717" s="1"/>
    </row>
    <row r="718" spans="1:10" s="26" customFormat="1">
      <c r="A718" s="62"/>
      <c r="B718" s="69"/>
      <c r="C718" s="39"/>
      <c r="D718" s="70"/>
      <c r="E718" s="64"/>
      <c r="F718" s="67"/>
      <c r="G718" s="39"/>
      <c r="H718" s="62"/>
      <c r="I718" s="62"/>
      <c r="J718" s="1"/>
    </row>
    <row r="719" spans="1:10" s="26" customFormat="1">
      <c r="A719" s="62"/>
      <c r="B719" s="69"/>
      <c r="C719" s="39"/>
      <c r="D719" s="70"/>
      <c r="E719" s="64"/>
      <c r="F719" s="67"/>
      <c r="G719" s="39"/>
      <c r="H719" s="62"/>
      <c r="I719" s="62"/>
      <c r="J719" s="1"/>
    </row>
    <row r="720" spans="1:10" s="26" customFormat="1">
      <c r="A720" s="62"/>
      <c r="B720" s="69"/>
      <c r="C720" s="39"/>
      <c r="D720" s="70"/>
      <c r="E720" s="64"/>
      <c r="F720" s="67"/>
      <c r="G720" s="39"/>
      <c r="H720" s="62"/>
      <c r="I720" s="62"/>
      <c r="J720" s="1"/>
    </row>
    <row r="721" spans="1:10" s="26" customFormat="1">
      <c r="A721" s="62"/>
      <c r="B721" s="69"/>
      <c r="C721" s="39"/>
      <c r="D721" s="70"/>
      <c r="E721" s="64"/>
      <c r="F721" s="67"/>
      <c r="G721" s="39"/>
      <c r="H721" s="62"/>
      <c r="I721" s="62"/>
      <c r="J721" s="1"/>
    </row>
    <row r="722" spans="1:10" s="26" customFormat="1">
      <c r="A722" s="62"/>
      <c r="B722" s="69"/>
      <c r="C722" s="39"/>
      <c r="D722" s="70"/>
      <c r="E722" s="64"/>
      <c r="F722" s="67"/>
      <c r="G722" s="39"/>
      <c r="H722" s="62"/>
      <c r="I722" s="62"/>
      <c r="J722" s="1"/>
    </row>
    <row r="723" spans="1:10" s="26" customFormat="1">
      <c r="A723" s="62"/>
      <c r="B723" s="69"/>
      <c r="C723" s="39"/>
      <c r="D723" s="70"/>
      <c r="E723" s="70"/>
      <c r="F723" s="67"/>
      <c r="G723" s="39"/>
      <c r="H723" s="62"/>
      <c r="I723" s="72"/>
      <c r="J723" s="1"/>
    </row>
    <row r="724" spans="1:10" s="26" customFormat="1">
      <c r="A724" s="62"/>
      <c r="B724" s="69"/>
      <c r="C724" s="39"/>
      <c r="D724" s="70"/>
      <c r="E724" s="70"/>
      <c r="F724" s="67"/>
      <c r="G724" s="39"/>
      <c r="H724" s="62"/>
      <c r="I724" s="72"/>
      <c r="J724" s="1"/>
    </row>
    <row r="725" spans="1:10" s="26" customFormat="1">
      <c r="A725" s="62"/>
      <c r="B725" s="69"/>
      <c r="C725" s="39"/>
      <c r="D725" s="70"/>
      <c r="E725" s="70"/>
      <c r="F725" s="67"/>
      <c r="G725" s="39"/>
      <c r="H725" s="62"/>
      <c r="I725" s="72"/>
      <c r="J725" s="1"/>
    </row>
    <row r="726" spans="1:10" s="1" customFormat="1">
      <c r="A726" s="62"/>
      <c r="B726" s="69"/>
      <c r="C726" s="62"/>
      <c r="D726" s="70"/>
      <c r="E726" s="70"/>
      <c r="F726" s="67"/>
      <c r="G726" s="39"/>
      <c r="H726" s="62"/>
      <c r="I726" s="62"/>
    </row>
    <row r="727" spans="1:10" s="26" customFormat="1">
      <c r="A727" s="62"/>
      <c r="B727" s="69"/>
      <c r="C727" s="62"/>
      <c r="D727" s="70"/>
      <c r="E727" s="70"/>
      <c r="F727" s="67"/>
      <c r="G727" s="39"/>
      <c r="H727" s="62"/>
      <c r="I727" s="62"/>
      <c r="J727" s="1"/>
    </row>
    <row r="728" spans="1:10" s="26" customFormat="1">
      <c r="A728" s="62"/>
      <c r="B728" s="69"/>
      <c r="C728" s="39"/>
      <c r="D728" s="70"/>
      <c r="E728" s="70"/>
      <c r="F728" s="67"/>
      <c r="G728" s="39"/>
      <c r="H728" s="62"/>
      <c r="I728" s="62"/>
      <c r="J728" s="1"/>
    </row>
    <row r="729" spans="1:10" s="26" customFormat="1">
      <c r="A729" s="62"/>
      <c r="B729" s="69"/>
      <c r="C729" s="62"/>
      <c r="D729" s="70"/>
      <c r="E729" s="70"/>
      <c r="F729" s="67"/>
      <c r="G729" s="39"/>
      <c r="H729" s="62"/>
      <c r="I729" s="62"/>
      <c r="J729" s="1"/>
    </row>
    <row r="730" spans="1:10" s="26" customFormat="1">
      <c r="A730" s="62"/>
      <c r="B730" s="69"/>
      <c r="C730" s="39"/>
      <c r="D730" s="70"/>
      <c r="E730" s="70"/>
      <c r="F730" s="67"/>
      <c r="G730" s="39"/>
      <c r="H730" s="62"/>
      <c r="I730" s="62"/>
      <c r="J730" s="1"/>
    </row>
    <row r="731" spans="1:10" s="26" customFormat="1">
      <c r="A731" s="62"/>
      <c r="B731" s="69"/>
      <c r="C731" s="62"/>
      <c r="D731" s="70"/>
      <c r="E731" s="70"/>
      <c r="F731" s="67"/>
      <c r="G731" s="39"/>
      <c r="H731" s="62"/>
      <c r="I731" s="62"/>
      <c r="J731" s="1"/>
    </row>
    <row r="732" spans="1:10" s="26" customFormat="1">
      <c r="A732" s="62"/>
      <c r="B732" s="69"/>
      <c r="C732" s="62"/>
      <c r="D732" s="70"/>
      <c r="E732" s="70"/>
      <c r="F732" s="67"/>
      <c r="G732" s="39"/>
      <c r="H732" s="62"/>
      <c r="I732" s="62"/>
      <c r="J732" s="1"/>
    </row>
    <row r="733" spans="1:10">
      <c r="A733" s="62"/>
      <c r="B733" s="66"/>
      <c r="C733" s="62"/>
      <c r="D733" s="62"/>
      <c r="E733" s="62"/>
      <c r="F733" s="62"/>
      <c r="G733" s="62"/>
      <c r="H733" s="62"/>
      <c r="I733" s="75"/>
    </row>
    <row r="734" spans="1:10">
      <c r="A734" s="62"/>
      <c r="B734" s="66"/>
      <c r="C734" s="62"/>
      <c r="D734" s="62"/>
      <c r="E734" s="62"/>
      <c r="F734" s="62"/>
      <c r="G734" s="62"/>
      <c r="H734" s="62"/>
      <c r="I734" s="62"/>
    </row>
  </sheetData>
  <mergeCells count="2">
    <mergeCell ref="A2:I2"/>
    <mergeCell ref="A3:I3"/>
  </mergeCells>
  <pageMargins left="0.70866141732283472" right="0.70866141732283472" top="0.74803149606299213" bottom="0.74803149606299213" header="0.31496062992125984" footer="0.31496062992125984"/>
  <pageSetup paperSize="9" scale="25" fitToHeight="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0"/>
  <sheetViews>
    <sheetView zoomScale="91" zoomScaleNormal="91" workbookViewId="0">
      <selection activeCell="H6" sqref="H6"/>
    </sheetView>
  </sheetViews>
  <sheetFormatPr defaultColWidth="8.85546875" defaultRowHeight="12.75"/>
  <cols>
    <col min="1" max="1" width="4.42578125" style="26" customWidth="1"/>
    <col min="2" max="2" width="38.85546875" style="5" customWidth="1"/>
    <col min="3" max="3" width="22" style="5" customWidth="1"/>
    <col min="4" max="4" width="13.28515625" style="5" customWidth="1"/>
    <col min="5" max="5" width="16.42578125" style="5" customWidth="1"/>
    <col min="6" max="6" width="17.5703125" style="5" customWidth="1"/>
    <col min="7" max="7" width="22.28515625" style="5" customWidth="1"/>
    <col min="8" max="8" width="22.140625" style="5" customWidth="1"/>
    <col min="9" max="9" width="21.28515625" style="5" customWidth="1"/>
    <col min="10" max="10" width="26" style="5" customWidth="1"/>
    <col min="11" max="11" width="22.28515625" style="5" customWidth="1"/>
    <col min="12" max="16384" width="8.85546875" style="5"/>
  </cols>
  <sheetData>
    <row r="2" spans="1:12" s="30" customFormat="1" ht="23.45" customHeight="1">
      <c r="A2" s="108" t="s">
        <v>825</v>
      </c>
      <c r="B2" s="109"/>
      <c r="C2" s="109"/>
      <c r="D2" s="109"/>
      <c r="E2" s="109"/>
      <c r="F2" s="109"/>
      <c r="G2" s="109"/>
      <c r="H2" s="109"/>
      <c r="I2" s="109"/>
      <c r="J2" s="109"/>
      <c r="K2" s="110"/>
      <c r="L2" s="29"/>
    </row>
    <row r="3" spans="1:12" ht="54" customHeight="1">
      <c r="A3" s="111" t="s">
        <v>15</v>
      </c>
      <c r="B3" s="112"/>
      <c r="C3" s="112"/>
      <c r="D3" s="112"/>
      <c r="E3" s="112"/>
      <c r="F3" s="112"/>
      <c r="G3" s="112"/>
      <c r="H3" s="112"/>
      <c r="I3" s="112"/>
      <c r="J3" s="112"/>
      <c r="K3" s="113"/>
    </row>
    <row r="4" spans="1:12" s="1" customFormat="1" ht="63.75">
      <c r="A4" s="11" t="s">
        <v>1</v>
      </c>
      <c r="B4" s="11" t="s">
        <v>16</v>
      </c>
      <c r="C4" s="11" t="s">
        <v>14</v>
      </c>
      <c r="D4" s="11" t="s">
        <v>10</v>
      </c>
      <c r="E4" s="3" t="s">
        <v>11</v>
      </c>
      <c r="F4" s="4" t="s">
        <v>6</v>
      </c>
      <c r="G4" s="4" t="s">
        <v>7</v>
      </c>
      <c r="H4" s="4" t="s">
        <v>8</v>
      </c>
      <c r="I4" s="4" t="s">
        <v>17</v>
      </c>
      <c r="J4" s="4" t="s">
        <v>18</v>
      </c>
      <c r="K4" s="11" t="s">
        <v>12</v>
      </c>
    </row>
    <row r="5" spans="1:12" s="1" customFormat="1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  <c r="J5" s="11">
        <v>10</v>
      </c>
      <c r="K5" s="11">
        <v>11</v>
      </c>
    </row>
    <row r="6" spans="1:12" s="2" customFormat="1" ht="39.6" customHeight="1">
      <c r="A6" s="11">
        <v>721</v>
      </c>
      <c r="B6" s="28" t="s">
        <v>37</v>
      </c>
      <c r="C6" s="7"/>
      <c r="D6" s="8"/>
      <c r="E6" s="8"/>
      <c r="F6" s="6"/>
      <c r="G6" s="6"/>
      <c r="H6" s="6"/>
      <c r="I6" s="6"/>
      <c r="J6" s="6"/>
      <c r="K6" s="6"/>
    </row>
    <row r="7" spans="1:12" s="2" customFormat="1" ht="39.6" customHeight="1">
      <c r="A7" s="21">
        <f t="shared" ref="A7:A15" si="0">A6+1</f>
        <v>722</v>
      </c>
      <c r="B7" s="28" t="s">
        <v>37</v>
      </c>
      <c r="C7" s="7"/>
      <c r="D7" s="8"/>
      <c r="E7" s="8"/>
      <c r="F7" s="6"/>
      <c r="G7" s="6"/>
      <c r="H7" s="6"/>
      <c r="I7" s="6"/>
      <c r="J7" s="6"/>
      <c r="K7" s="6"/>
    </row>
    <row r="8" spans="1:12" s="2" customFormat="1" ht="39.6" customHeight="1">
      <c r="A8" s="21">
        <f t="shared" si="0"/>
        <v>723</v>
      </c>
      <c r="B8" s="28" t="s">
        <v>37</v>
      </c>
      <c r="C8" s="7"/>
      <c r="D8" s="8"/>
      <c r="E8" s="8"/>
      <c r="F8" s="6"/>
      <c r="G8" s="6"/>
      <c r="H8" s="6"/>
      <c r="I8" s="6"/>
      <c r="J8" s="6"/>
      <c r="K8" s="6"/>
    </row>
    <row r="9" spans="1:12" s="2" customFormat="1" ht="39.6" customHeight="1">
      <c r="A9" s="21">
        <f t="shared" si="0"/>
        <v>724</v>
      </c>
      <c r="B9" s="28" t="s">
        <v>37</v>
      </c>
      <c r="C9" s="7"/>
      <c r="D9" s="8"/>
      <c r="E9" s="8"/>
      <c r="F9" s="6"/>
      <c r="G9" s="6"/>
      <c r="H9" s="6"/>
      <c r="I9" s="6"/>
      <c r="J9" s="6"/>
      <c r="K9" s="6"/>
    </row>
    <row r="10" spans="1:12" s="2" customFormat="1" ht="39.6" customHeight="1">
      <c r="A10" s="21">
        <f t="shared" si="0"/>
        <v>725</v>
      </c>
      <c r="B10" s="28" t="s">
        <v>37</v>
      </c>
      <c r="C10" s="7"/>
      <c r="D10" s="8"/>
      <c r="E10" s="8"/>
      <c r="F10" s="6"/>
      <c r="G10" s="6"/>
      <c r="H10" s="6"/>
      <c r="I10" s="6"/>
      <c r="J10" s="6"/>
      <c r="K10" s="6"/>
    </row>
    <row r="11" spans="1:12" s="2" customFormat="1" ht="39.6" customHeight="1">
      <c r="A11" s="21">
        <f t="shared" si="0"/>
        <v>726</v>
      </c>
      <c r="B11" s="28" t="s">
        <v>37</v>
      </c>
      <c r="C11" s="7"/>
      <c r="D11" s="8"/>
      <c r="E11" s="8"/>
      <c r="F11" s="6"/>
      <c r="G11" s="6"/>
      <c r="H11" s="6"/>
      <c r="I11" s="6"/>
      <c r="J11" s="6"/>
      <c r="K11" s="6"/>
    </row>
    <row r="12" spans="1:12" s="2" customFormat="1" ht="39.6" customHeight="1">
      <c r="A12" s="21">
        <f t="shared" si="0"/>
        <v>727</v>
      </c>
      <c r="B12" s="28" t="s">
        <v>37</v>
      </c>
      <c r="C12" s="7"/>
      <c r="D12" s="8"/>
      <c r="E12" s="8"/>
      <c r="F12" s="6"/>
      <c r="G12" s="6"/>
      <c r="H12" s="6"/>
      <c r="I12" s="6"/>
      <c r="J12" s="6"/>
      <c r="K12" s="6"/>
    </row>
    <row r="13" spans="1:12" s="2" customFormat="1" ht="39.6" customHeight="1">
      <c r="A13" s="21">
        <f t="shared" si="0"/>
        <v>728</v>
      </c>
      <c r="B13" s="28" t="s">
        <v>37</v>
      </c>
      <c r="C13" s="7"/>
      <c r="D13" s="8"/>
      <c r="E13" s="8"/>
      <c r="F13" s="6"/>
      <c r="G13" s="6"/>
      <c r="H13" s="6"/>
      <c r="I13" s="6"/>
      <c r="J13" s="6"/>
      <c r="K13" s="6"/>
    </row>
    <row r="14" spans="1:12" s="2" customFormat="1" ht="39.6" customHeight="1">
      <c r="A14" s="21">
        <f t="shared" si="0"/>
        <v>729</v>
      </c>
      <c r="B14" s="28" t="s">
        <v>37</v>
      </c>
      <c r="C14" s="7"/>
      <c r="D14" s="8"/>
      <c r="E14" s="8"/>
      <c r="F14" s="6"/>
      <c r="G14" s="6"/>
      <c r="H14" s="6"/>
      <c r="I14" s="6"/>
      <c r="J14" s="6"/>
      <c r="K14" s="6"/>
    </row>
    <row r="15" spans="1:12" s="2" customFormat="1" ht="39.6" customHeight="1">
      <c r="A15" s="21">
        <f t="shared" si="0"/>
        <v>730</v>
      </c>
      <c r="B15" s="28" t="s">
        <v>37</v>
      </c>
      <c r="C15" s="7"/>
      <c r="D15" s="8"/>
      <c r="E15" s="8"/>
      <c r="F15" s="6"/>
      <c r="G15" s="6"/>
      <c r="H15" s="6"/>
      <c r="I15" s="6"/>
      <c r="J15" s="6"/>
      <c r="K15" s="6"/>
    </row>
    <row r="16" spans="1:12" ht="53.45" customHeight="1">
      <c r="A16" s="5"/>
    </row>
    <row r="17" spans="1:1">
      <c r="A17" s="5"/>
    </row>
    <row r="18" spans="1:1">
      <c r="A18" s="5"/>
    </row>
    <row r="19" spans="1:1">
      <c r="A19" s="5"/>
    </row>
    <row r="20" spans="1:1">
      <c r="A20" s="5"/>
    </row>
  </sheetData>
  <mergeCells count="2">
    <mergeCell ref="A2:K2"/>
    <mergeCell ref="A3:K3"/>
  </mergeCells>
  <pageMargins left="0.7" right="0.7" top="0.75" bottom="0.75" header="0.3" footer="0.3"/>
  <pageSetup paperSize="9" scale="5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"/>
  <sheetViews>
    <sheetView zoomScale="104" zoomScaleNormal="104" workbookViewId="0">
      <selection activeCell="F7" sqref="F7"/>
    </sheetView>
  </sheetViews>
  <sheetFormatPr defaultColWidth="8.85546875" defaultRowHeight="12.75"/>
  <cols>
    <col min="1" max="1" width="4.42578125" style="31" customWidth="1"/>
    <col min="2" max="2" width="39" style="31" customWidth="1"/>
    <col min="3" max="3" width="22.42578125" style="31" customWidth="1"/>
    <col min="4" max="4" width="15.42578125" style="31" customWidth="1"/>
    <col min="5" max="5" width="18.5703125" style="31" customWidth="1"/>
    <col min="6" max="6" width="18.42578125" style="31" customWidth="1"/>
    <col min="7" max="7" width="23.7109375" style="31" customWidth="1"/>
    <col min="8" max="8" width="18.42578125" style="31" customWidth="1"/>
    <col min="9" max="9" width="19.7109375" style="31" customWidth="1"/>
    <col min="10" max="10" width="17.7109375" style="31" customWidth="1"/>
    <col min="11" max="16384" width="8.85546875" style="31"/>
  </cols>
  <sheetData>
    <row r="1" spans="1:20" s="33" customFormat="1" ht="23.45" customHeight="1">
      <c r="A1" s="108" t="s">
        <v>802</v>
      </c>
      <c r="B1" s="109"/>
      <c r="C1" s="109"/>
      <c r="D1" s="109"/>
      <c r="E1" s="109"/>
      <c r="F1" s="109"/>
      <c r="G1" s="109"/>
      <c r="H1" s="109"/>
      <c r="I1" s="109"/>
      <c r="J1" s="110"/>
      <c r="K1" s="32"/>
    </row>
    <row r="2" spans="1:20" s="37" customFormat="1" ht="50.45" customHeight="1">
      <c r="A2" s="114" t="s">
        <v>19</v>
      </c>
      <c r="B2" s="115"/>
      <c r="C2" s="115"/>
      <c r="D2" s="115"/>
      <c r="E2" s="115"/>
      <c r="F2" s="115"/>
      <c r="G2" s="115"/>
      <c r="H2" s="115"/>
      <c r="I2" s="115"/>
      <c r="J2" s="11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20" s="1" customFormat="1" ht="51">
      <c r="A3" s="11" t="s">
        <v>1</v>
      </c>
      <c r="B3" s="11" t="s">
        <v>20</v>
      </c>
      <c r="C3" s="11" t="s">
        <v>21</v>
      </c>
      <c r="D3" s="11" t="s">
        <v>22</v>
      </c>
      <c r="E3" s="3" t="s">
        <v>23</v>
      </c>
      <c r="F3" s="4" t="s">
        <v>24</v>
      </c>
      <c r="G3" s="4" t="s">
        <v>25</v>
      </c>
      <c r="H3" s="4" t="s">
        <v>26</v>
      </c>
      <c r="I3" s="4" t="s">
        <v>27</v>
      </c>
      <c r="J3" s="4" t="s">
        <v>28</v>
      </c>
    </row>
    <row r="4" spans="1:20" s="1" customFormat="1">
      <c r="A4" s="11">
        <v>1</v>
      </c>
      <c r="B4" s="11">
        <v>2</v>
      </c>
      <c r="C4" s="11">
        <v>3</v>
      </c>
      <c r="D4" s="11">
        <v>4</v>
      </c>
      <c r="E4" s="3">
        <v>5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</row>
    <row r="5" spans="1:20" s="1" customFormat="1" ht="51">
      <c r="A5" s="11">
        <v>1</v>
      </c>
      <c r="B5" s="11" t="s">
        <v>712</v>
      </c>
      <c r="C5" s="11" t="s">
        <v>713</v>
      </c>
      <c r="D5" s="11" t="s">
        <v>714</v>
      </c>
      <c r="E5" s="76" t="s">
        <v>720</v>
      </c>
      <c r="F5" s="4"/>
      <c r="G5" s="4"/>
      <c r="H5" s="4"/>
      <c r="I5" s="4"/>
      <c r="J5" s="4" t="s">
        <v>718</v>
      </c>
    </row>
    <row r="6" spans="1:20" s="1" customFormat="1" ht="51">
      <c r="A6" s="11">
        <v>2</v>
      </c>
      <c r="B6" s="11" t="s">
        <v>715</v>
      </c>
      <c r="C6" s="11" t="s">
        <v>716</v>
      </c>
      <c r="D6" s="11" t="s">
        <v>717</v>
      </c>
      <c r="E6" s="76" t="s">
        <v>721</v>
      </c>
      <c r="F6" s="4"/>
      <c r="G6" s="4"/>
      <c r="H6" s="4"/>
      <c r="I6" s="4"/>
      <c r="J6" s="4" t="s">
        <v>719</v>
      </c>
    </row>
    <row r="7" spans="1:20" s="5" customFormat="1" ht="13.5" customHeight="1"/>
    <row r="8" spans="1:20" s="5" customFormat="1"/>
    <row r="9" spans="1:20" s="5" customFormat="1"/>
    <row r="10" spans="1:20" s="5" customFormat="1"/>
    <row r="11" spans="1:20" s="5" customFormat="1"/>
  </sheetData>
  <mergeCells count="2">
    <mergeCell ref="A1:J1"/>
    <mergeCell ref="A2:J2"/>
  </mergeCells>
  <pageMargins left="0.70833330000000005" right="0.70833330000000005" top="0.74791660000000004" bottom="0.74791660000000004" header="0.3152778" footer="0.3152778"/>
  <pageSetup paperSize="9" scale="6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</vt:lpstr>
      <vt:lpstr>раздел 1-ЗУ</vt:lpstr>
      <vt:lpstr>раздел 1- здания</vt:lpstr>
      <vt:lpstr>раздел 2</vt:lpstr>
      <vt:lpstr>раздел 2 - иное</vt:lpstr>
      <vt:lpstr>раздел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Елена Юрьевна</cp:lastModifiedBy>
  <cp:lastPrinted>2024-12-10T11:33:56Z</cp:lastPrinted>
  <dcterms:created xsi:type="dcterms:W3CDTF">2006-09-16T00:00:00Z</dcterms:created>
  <dcterms:modified xsi:type="dcterms:W3CDTF">2025-11-26T11:20:38Z</dcterms:modified>
</cp:coreProperties>
</file>